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d.docs.live.net/512a71a0d3bb91c5/デスクトップ/"/>
    </mc:Choice>
  </mc:AlternateContent>
  <xr:revisionPtr revIDLastSave="839" documentId="13_ncr:1_{2406F5E3-59F8-443B-B197-F522BCC1A52B}" xr6:coauthVersionLast="47" xr6:coauthVersionMax="47" xr10:uidLastSave="{4E065BB0-9584-4832-839C-0BF2888297A7}"/>
  <bookViews>
    <workbookView xWindow="-28920" yWindow="-3435" windowWidth="29040" windowHeight="15720" tabRatio="502" activeTab="2" xr2:uid="{00000000-000D-0000-FFFF-FFFF00000000}"/>
  </bookViews>
  <sheets>
    <sheet name="様式1" sheetId="8" r:id="rId1"/>
    <sheet name="様式２" sheetId="2" r:id="rId2"/>
    <sheet name="様式３" sheetId="5" r:id="rId3"/>
    <sheet name="様式４" sheetId="7" r:id="rId4"/>
    <sheet name="様式５" sheetId="6" r:id="rId5"/>
  </sheets>
  <definedNames>
    <definedName name="_xlnm.Print_Area" localSheetId="2">様式３!$A$2:$F$27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9" i="7" l="1"/>
  <c r="A34" i="6"/>
  <c r="A35" i="6" s="1"/>
  <c r="A36" i="6" s="1"/>
  <c r="A37" i="6" s="1"/>
  <c r="A38" i="6" s="1"/>
  <c r="A39" i="6" s="1"/>
  <c r="A40" i="6" s="1"/>
  <c r="A41" i="6" s="1"/>
  <c r="A42" i="6" s="1"/>
  <c r="A43" i="6" s="1"/>
  <c r="A44" i="6" s="1"/>
  <c r="A45" i="6" s="1"/>
  <c r="A46" i="6" s="1"/>
  <c r="A47" i="6" s="1"/>
  <c r="A48" i="6" s="1"/>
  <c r="A49" i="6" s="1"/>
  <c r="A50" i="6" s="1"/>
  <c r="A21" i="6"/>
  <c r="A12" i="6"/>
  <c r="A13" i="6" s="1"/>
  <c r="A14" i="6" s="1"/>
  <c r="A15" i="6" s="1"/>
  <c r="A16" i="6" s="1"/>
  <c r="A17" i="6" s="1"/>
  <c r="A6" i="6"/>
  <c r="A7" i="6" s="1"/>
  <c r="A8" i="6" s="1"/>
  <c r="A9" i="6" s="1"/>
  <c r="A10" i="6" s="1"/>
  <c r="F49" i="7"/>
  <c r="E49" i="7"/>
  <c r="D49" i="7"/>
  <c r="C49" i="7"/>
  <c r="L52" i="2"/>
  <c r="J52" i="2"/>
  <c r="I52" i="2"/>
  <c r="H52" i="2"/>
  <c r="G52" i="2"/>
  <c r="F52" i="2"/>
  <c r="E52" i="2"/>
  <c r="K33" i="2"/>
  <c r="K26" i="2"/>
  <c r="A22" i="2"/>
  <c r="A23" i="2" s="1"/>
  <c r="A24" i="2" s="1"/>
  <c r="A25" i="2" s="1"/>
  <c r="A26" i="2" s="1"/>
  <c r="A27" i="2" s="1"/>
  <c r="A28" i="2" s="1"/>
  <c r="A29" i="2" s="1"/>
  <c r="A30" i="2" s="1"/>
  <c r="A15" i="2"/>
  <c r="A16" i="2" s="1"/>
  <c r="A17" i="2" s="1"/>
  <c r="A18" i="2" s="1"/>
  <c r="A19" i="2" s="1"/>
  <c r="A8" i="2"/>
  <c r="A9" i="2" s="1"/>
  <c r="A10" i="2" s="1"/>
  <c r="A11" i="2" s="1"/>
  <c r="A12" i="2" s="1"/>
  <c r="A31" i="2" l="1"/>
  <c r="A32" i="2" s="1"/>
  <c r="A33" i="2" s="1"/>
  <c r="A34" i="2" s="1"/>
  <c r="A35" i="2" s="1"/>
  <c r="A36" i="2" s="1"/>
  <c r="A37" i="2" s="1"/>
  <c r="A38" i="2" s="1"/>
  <c r="A39" i="2" s="1"/>
  <c r="A40" i="2" s="1"/>
  <c r="A41" i="2" s="1"/>
  <c r="A42" i="2" s="1"/>
  <c r="A43" i="2" s="1"/>
  <c r="A44" i="2" s="1"/>
  <c r="A45" i="2" s="1"/>
  <c r="A46" i="2" s="1"/>
  <c r="A47" i="2" s="1"/>
  <c r="A48" i="2" s="1"/>
  <c r="A49" i="2" s="1"/>
  <c r="A50" i="2" s="1"/>
  <c r="A51" i="2" s="1"/>
  <c r="K52" i="2"/>
  <c r="R24" i="8"/>
  <c r="E26" i="5"/>
  <c r="D26" i="5"/>
  <c r="C26" i="5"/>
  <c r="A8" i="5"/>
  <c r="A9" i="5" s="1"/>
  <c r="A10" i="5" s="1"/>
  <c r="A11" i="5" s="1"/>
  <c r="A12" i="5" s="1"/>
  <c r="A13" i="5" s="1"/>
  <c r="A14" i="5" s="1"/>
  <c r="A15" i="5" s="1"/>
  <c r="A16" i="5" s="1"/>
  <c r="A17" i="5" s="1"/>
  <c r="A18" i="5" s="1"/>
  <c r="A19" i="5" s="1"/>
  <c r="A20" i="5" s="1"/>
  <c r="A21" i="5" s="1"/>
  <c r="A22" i="5" s="1"/>
  <c r="A23" i="5" s="1"/>
  <c r="A24" i="5" s="1"/>
  <c r="A25" i="5" s="1"/>
</calcChain>
</file>

<file path=xl/sharedStrings.xml><?xml version="1.0" encoding="utf-8"?>
<sst xmlns="http://schemas.openxmlformats.org/spreadsheetml/2006/main" count="681" uniqueCount="532">
  <si>
    <t>団</t>
    <rPh sb="0" eb="1">
      <t>ダン</t>
    </rPh>
    <phoneticPr fontId="2"/>
  </si>
  <si>
    <t>消　防　団　数</t>
    <rPh sb="0" eb="1">
      <t>ケ</t>
    </rPh>
    <rPh sb="2" eb="3">
      <t>ボウ</t>
    </rPh>
    <rPh sb="4" eb="5">
      <t>ダン</t>
    </rPh>
    <rPh sb="6" eb="7">
      <t>スウ</t>
    </rPh>
    <phoneticPr fontId="2"/>
  </si>
  <si>
    <t>定　　　　　　　　　　　員</t>
    <rPh sb="0" eb="1">
      <t>サダム</t>
    </rPh>
    <rPh sb="12" eb="13">
      <t>イン</t>
    </rPh>
    <phoneticPr fontId="2"/>
  </si>
  <si>
    <t>消　防　団　員　数</t>
    <rPh sb="0" eb="1">
      <t>ケ</t>
    </rPh>
    <rPh sb="2" eb="3">
      <t>ボウ</t>
    </rPh>
    <rPh sb="4" eb="5">
      <t>ダン</t>
    </rPh>
    <rPh sb="6" eb="7">
      <t>イン</t>
    </rPh>
    <rPh sb="8" eb="9">
      <t>スウ</t>
    </rPh>
    <phoneticPr fontId="2"/>
  </si>
  <si>
    <t>名</t>
    <rPh sb="0" eb="1">
      <t>メイ</t>
    </rPh>
    <phoneticPr fontId="2"/>
  </si>
  <si>
    <t>消　防　職　員　数</t>
    <rPh sb="0" eb="1">
      <t>ケ</t>
    </rPh>
    <rPh sb="2" eb="3">
      <t>ボウ</t>
    </rPh>
    <rPh sb="4" eb="5">
      <t>ショク</t>
    </rPh>
    <rPh sb="6" eb="7">
      <t>イン</t>
    </rPh>
    <rPh sb="8" eb="9">
      <t>カズ</t>
    </rPh>
    <phoneticPr fontId="2"/>
  </si>
  <si>
    <t>加　入　消　防　本　部　数</t>
    <rPh sb="0" eb="1">
      <t>カ</t>
    </rPh>
    <rPh sb="2" eb="3">
      <t>イリ</t>
    </rPh>
    <rPh sb="4" eb="5">
      <t>ケ</t>
    </rPh>
    <rPh sb="6" eb="7">
      <t>ボウ</t>
    </rPh>
    <rPh sb="8" eb="9">
      <t>ホン</t>
    </rPh>
    <rPh sb="10" eb="11">
      <t>ブ</t>
    </rPh>
    <rPh sb="12" eb="13">
      <t>スウ</t>
    </rPh>
    <phoneticPr fontId="2"/>
  </si>
  <si>
    <t>本部</t>
    <rPh sb="0" eb="2">
      <t>ホンブ</t>
    </rPh>
    <phoneticPr fontId="2"/>
  </si>
  <si>
    <t>会　員　数　調　査　表</t>
    <rPh sb="0" eb="1">
      <t>カイ</t>
    </rPh>
    <rPh sb="2" eb="3">
      <t>イン</t>
    </rPh>
    <rPh sb="4" eb="5">
      <t>スウ</t>
    </rPh>
    <rPh sb="6" eb="7">
      <t>チョウ</t>
    </rPh>
    <rPh sb="8" eb="9">
      <t>サ</t>
    </rPh>
    <rPh sb="10" eb="11">
      <t>オモテ</t>
    </rPh>
    <phoneticPr fontId="2"/>
  </si>
  <si>
    <t>様式　１</t>
    <rPh sb="0" eb="2">
      <t>ヨウシキ</t>
    </rPh>
    <phoneticPr fontId="2"/>
  </si>
  <si>
    <t>加  入  消  防  団  数</t>
    <rPh sb="0" eb="1">
      <t>カ</t>
    </rPh>
    <rPh sb="3" eb="4">
      <t>イリ</t>
    </rPh>
    <rPh sb="6" eb="7">
      <t>ケ</t>
    </rPh>
    <rPh sb="9" eb="10">
      <t>ボウ</t>
    </rPh>
    <rPh sb="12" eb="13">
      <t>ダン</t>
    </rPh>
    <rPh sb="15" eb="16">
      <t>カズ</t>
    </rPh>
    <phoneticPr fontId="2"/>
  </si>
  <si>
    <t>番号</t>
    <rPh sb="0" eb="2">
      <t>バンゴウ</t>
    </rPh>
    <phoneticPr fontId="2"/>
  </si>
  <si>
    <t>消防団名</t>
    <rPh sb="0" eb="3">
      <t>ショウボウダン</t>
    </rPh>
    <rPh sb="3" eb="4">
      <t>メイ</t>
    </rPh>
    <phoneticPr fontId="2"/>
  </si>
  <si>
    <t>発団年月日</t>
    <rPh sb="0" eb="1">
      <t>ハツ</t>
    </rPh>
    <rPh sb="1" eb="2">
      <t>ダン</t>
    </rPh>
    <rPh sb="2" eb="5">
      <t>ネンガッピ</t>
    </rPh>
    <phoneticPr fontId="2"/>
  </si>
  <si>
    <t>定員</t>
    <rPh sb="0" eb="2">
      <t>テイイン</t>
    </rPh>
    <phoneticPr fontId="2"/>
  </si>
  <si>
    <t>協会加入者数</t>
    <rPh sb="0" eb="2">
      <t>キョウカイ</t>
    </rPh>
    <rPh sb="2" eb="5">
      <t>カニュウシャ</t>
    </rPh>
    <rPh sb="5" eb="6">
      <t>スウ</t>
    </rPh>
    <phoneticPr fontId="2"/>
  </si>
  <si>
    <t>様式２</t>
    <rPh sb="0" eb="2">
      <t>ヨウシキ</t>
    </rPh>
    <phoneticPr fontId="2"/>
  </si>
  <si>
    <t>分団数</t>
    <rPh sb="0" eb="2">
      <t>ブンダン</t>
    </rPh>
    <rPh sb="2" eb="3">
      <t>スウ</t>
    </rPh>
    <phoneticPr fontId="2"/>
  </si>
  <si>
    <t>消防本部名</t>
    <rPh sb="0" eb="2">
      <t>ショウボウ</t>
    </rPh>
    <rPh sb="2" eb="4">
      <t>ホンブ</t>
    </rPh>
    <rPh sb="4" eb="5">
      <t>メイ</t>
    </rPh>
    <phoneticPr fontId="2"/>
  </si>
  <si>
    <t>うち加入職員数</t>
    <rPh sb="2" eb="4">
      <t>カニュウ</t>
    </rPh>
    <rPh sb="4" eb="7">
      <t>ショクインスウ</t>
    </rPh>
    <phoneticPr fontId="2"/>
  </si>
  <si>
    <t>備考</t>
    <rPh sb="0" eb="2">
      <t>ビコウ</t>
    </rPh>
    <phoneticPr fontId="2"/>
  </si>
  <si>
    <t>様式３</t>
    <rPh sb="0" eb="2">
      <t>ヨウシキ</t>
    </rPh>
    <phoneticPr fontId="2"/>
  </si>
  <si>
    <t>消防職員数調査表</t>
    <rPh sb="0" eb="2">
      <t>ショウボウ</t>
    </rPh>
    <rPh sb="2" eb="5">
      <t>ショクインスウ</t>
    </rPh>
    <rPh sb="5" eb="8">
      <t>チョウサヒョウ</t>
    </rPh>
    <phoneticPr fontId="2"/>
  </si>
  <si>
    <t>定　　員</t>
    <rPh sb="0" eb="1">
      <t>サダム</t>
    </rPh>
    <rPh sb="3" eb="4">
      <t>イン</t>
    </rPh>
    <phoneticPr fontId="2"/>
  </si>
  <si>
    <t>様式５</t>
    <rPh sb="0" eb="2">
      <t>ヨウシキ</t>
    </rPh>
    <phoneticPr fontId="2"/>
  </si>
  <si>
    <t>団長氏名</t>
    <rPh sb="0" eb="2">
      <t>ダンチョウ</t>
    </rPh>
    <rPh sb="2" eb="4">
      <t>シメイ</t>
    </rPh>
    <phoneticPr fontId="2"/>
  </si>
  <si>
    <t>団本部名</t>
    <rPh sb="0" eb="1">
      <t>ダン</t>
    </rPh>
    <rPh sb="1" eb="3">
      <t>ホンブ</t>
    </rPh>
    <rPh sb="3" eb="4">
      <t>メイ</t>
    </rPh>
    <phoneticPr fontId="2"/>
  </si>
  <si>
    <t>本部〒</t>
    <rPh sb="0" eb="2">
      <t>ホンブ</t>
    </rPh>
    <phoneticPr fontId="2"/>
  </si>
  <si>
    <t>団本部住所</t>
    <rPh sb="0" eb="1">
      <t>ダン</t>
    </rPh>
    <rPh sb="1" eb="3">
      <t>ホンブ</t>
    </rPh>
    <rPh sb="3" eb="5">
      <t>ジュウショ</t>
    </rPh>
    <phoneticPr fontId="2"/>
  </si>
  <si>
    <t>様式４</t>
    <rPh sb="0" eb="2">
      <t>ヨウシキ</t>
    </rPh>
    <phoneticPr fontId="2"/>
  </si>
  <si>
    <t>人　員</t>
    <rPh sb="0" eb="1">
      <t>ヒト</t>
    </rPh>
    <rPh sb="2" eb="3">
      <t>イン</t>
    </rPh>
    <phoneticPr fontId="2"/>
  </si>
  <si>
    <t>実員</t>
    <rPh sb="0" eb="2">
      <t>ジツイン</t>
    </rPh>
    <phoneticPr fontId="2"/>
  </si>
  <si>
    <t>協　会　加　入　者　数</t>
    <rPh sb="0" eb="1">
      <t>キョウ</t>
    </rPh>
    <rPh sb="2" eb="3">
      <t>カイ</t>
    </rPh>
    <rPh sb="4" eb="5">
      <t>カ</t>
    </rPh>
    <rPh sb="6" eb="7">
      <t>イリ</t>
    </rPh>
    <rPh sb="8" eb="9">
      <t>シャ</t>
    </rPh>
    <rPh sb="10" eb="11">
      <t>スウ</t>
    </rPh>
    <phoneticPr fontId="2"/>
  </si>
  <si>
    <t>実　　員</t>
    <rPh sb="0" eb="1">
      <t>ジツ</t>
    </rPh>
    <rPh sb="3" eb="4">
      <t>イン</t>
    </rPh>
    <phoneticPr fontId="2"/>
  </si>
  <si>
    <t>実　　　　　　　　　　　員</t>
    <rPh sb="0" eb="1">
      <t>ジツ</t>
    </rPh>
    <rPh sb="12" eb="13">
      <t>イン</t>
    </rPh>
    <phoneticPr fontId="2"/>
  </si>
  <si>
    <t>年齢</t>
    <rPh sb="0" eb="1">
      <t>トシ</t>
    </rPh>
    <rPh sb="1" eb="2">
      <t>ヨワイ</t>
    </rPh>
    <phoneticPr fontId="2"/>
  </si>
  <si>
    <t>主な活動事例</t>
    <rPh sb="0" eb="1">
      <t>オモ</t>
    </rPh>
    <rPh sb="2" eb="4">
      <t>カツドウ</t>
    </rPh>
    <rPh sb="4" eb="6">
      <t>ジレイ</t>
    </rPh>
    <phoneticPr fontId="2"/>
  </si>
  <si>
    <t>女 性 消 防 団 員 実 態 調 査 表</t>
  </si>
  <si>
    <t>（消防活動・防火思想の普及・音楽隊等）</t>
    <rPh sb="1" eb="3">
      <t>ショウボウ</t>
    </rPh>
    <rPh sb="3" eb="5">
      <t>カツドウ</t>
    </rPh>
    <rPh sb="6" eb="8">
      <t>ボウカ</t>
    </rPh>
    <rPh sb="8" eb="10">
      <t>シソウ</t>
    </rPh>
    <rPh sb="11" eb="13">
      <t>フキュウ</t>
    </rPh>
    <rPh sb="14" eb="17">
      <t>オンガクタイ</t>
    </rPh>
    <rPh sb="17" eb="18">
      <t>トウ</t>
    </rPh>
    <phoneticPr fontId="2"/>
  </si>
  <si>
    <t xml:space="preserve">消  防  団  長  名  簿 </t>
    <rPh sb="0" eb="1">
      <t>ケ</t>
    </rPh>
    <rPh sb="3" eb="4">
      <t>ボウ</t>
    </rPh>
    <rPh sb="6" eb="7">
      <t>ダン</t>
    </rPh>
    <rPh sb="9" eb="10">
      <t>チョウ</t>
    </rPh>
    <rPh sb="12" eb="13">
      <t>メイ</t>
    </rPh>
    <rPh sb="15" eb="16">
      <t>ボ</t>
    </rPh>
    <phoneticPr fontId="2"/>
  </si>
  <si>
    <t xml:space="preserve"> </t>
    <phoneticPr fontId="2"/>
  </si>
  <si>
    <t>うち女性消防団員を有する消防団</t>
    <rPh sb="2" eb="4">
      <t>ジョセイ</t>
    </rPh>
    <rPh sb="4" eb="7">
      <t>ショウボウダン</t>
    </rPh>
    <rPh sb="7" eb="8">
      <t>イン</t>
    </rPh>
    <rPh sb="9" eb="10">
      <t>ユウ</t>
    </rPh>
    <rPh sb="12" eb="15">
      <t>ショウボウダン</t>
    </rPh>
    <phoneticPr fontId="2"/>
  </si>
  <si>
    <t>市　町　村　数</t>
    <rPh sb="0" eb="1">
      <t>シ</t>
    </rPh>
    <rPh sb="2" eb="3">
      <t>マチ</t>
    </rPh>
    <rPh sb="4" eb="5">
      <t>ムラ</t>
    </rPh>
    <rPh sb="6" eb="7">
      <t>スウ</t>
    </rPh>
    <phoneticPr fontId="2"/>
  </si>
  <si>
    <t>業務連絡に必要な最小限の範囲で適正に利用するものであり、本人の同意なしに第三者への提供は一切いたしません。</t>
    <rPh sb="0" eb="2">
      <t>ギョウム</t>
    </rPh>
    <rPh sb="2" eb="4">
      <t>レンラク</t>
    </rPh>
    <rPh sb="5" eb="7">
      <t>ヒツヨウ</t>
    </rPh>
    <rPh sb="8" eb="11">
      <t>サイショウゲン</t>
    </rPh>
    <rPh sb="12" eb="14">
      <t>ハンイ</t>
    </rPh>
    <rPh sb="15" eb="17">
      <t>テキセイ</t>
    </rPh>
    <rPh sb="18" eb="20">
      <t>リヨウ</t>
    </rPh>
    <rPh sb="28" eb="30">
      <t>ホンニン</t>
    </rPh>
    <rPh sb="31" eb="33">
      <t>ドウイ</t>
    </rPh>
    <rPh sb="36" eb="37">
      <t>ダイ</t>
    </rPh>
    <rPh sb="37" eb="38">
      <t>3</t>
    </rPh>
    <rPh sb="38" eb="39">
      <t>シャ</t>
    </rPh>
    <rPh sb="41" eb="43">
      <t>テイキョウ</t>
    </rPh>
    <rPh sb="44" eb="46">
      <t>イッサイ</t>
    </rPh>
    <phoneticPr fontId="2"/>
  </si>
  <si>
    <t>うち
機能別団員</t>
    <rPh sb="3" eb="5">
      <t>キノウ</t>
    </rPh>
    <rPh sb="5" eb="6">
      <t>ベツ</t>
    </rPh>
    <rPh sb="6" eb="7">
      <t>ダン</t>
    </rPh>
    <rPh sb="7" eb="8">
      <t>イン</t>
    </rPh>
    <phoneticPr fontId="2"/>
  </si>
  <si>
    <t>実員数
平均年齢</t>
    <rPh sb="0" eb="2">
      <t>ジツイン</t>
    </rPh>
    <rPh sb="2" eb="3">
      <t>スウ</t>
    </rPh>
    <rPh sb="4" eb="6">
      <t>ヘイキン</t>
    </rPh>
    <rPh sb="6" eb="8">
      <t>ネンレイ</t>
    </rPh>
    <phoneticPr fontId="2"/>
  </si>
  <si>
    <t>うち機能別
消防団員数</t>
    <rPh sb="2" eb="4">
      <t>キノウ</t>
    </rPh>
    <rPh sb="4" eb="5">
      <t>ベツ</t>
    </rPh>
    <rPh sb="6" eb="9">
      <t>ショウボウダン</t>
    </rPh>
    <rPh sb="9" eb="10">
      <t>イン</t>
    </rPh>
    <rPh sb="10" eb="11">
      <t>スウ</t>
    </rPh>
    <phoneticPr fontId="2"/>
  </si>
  <si>
    <t>女性団員
採用開始年月日</t>
    <rPh sb="0" eb="2">
      <t>ジョセイ</t>
    </rPh>
    <rPh sb="2" eb="4">
      <t>ダンイン</t>
    </rPh>
    <rPh sb="5" eb="7">
      <t>サイヨウ</t>
    </rPh>
    <rPh sb="7" eb="9">
      <t>カイシ</t>
    </rPh>
    <rPh sb="9" eb="12">
      <t>ネンガッピ</t>
    </rPh>
    <phoneticPr fontId="2"/>
  </si>
  <si>
    <t>男性</t>
    <rPh sb="0" eb="1">
      <t>ダン</t>
    </rPh>
    <rPh sb="1" eb="2">
      <t>セイ</t>
    </rPh>
    <phoneticPr fontId="2"/>
  </si>
  <si>
    <t>女性</t>
    <rPh sb="0" eb="2">
      <t>ジョセイ</t>
    </rPh>
    <phoneticPr fontId="2"/>
  </si>
  <si>
    <t>実員計</t>
    <rPh sb="0" eb="2">
      <t>ジツイン</t>
    </rPh>
    <rPh sb="2" eb="3">
      <t>ケイ</t>
    </rPh>
    <phoneticPr fontId="2"/>
  </si>
  <si>
    <t>市町村</t>
    <rPh sb="0" eb="3">
      <t>シチョウソン</t>
    </rPh>
    <phoneticPr fontId="2"/>
  </si>
  <si>
    <t>平常時・・・
災害時・・・</t>
    <rPh sb="0" eb="3">
      <t>ヘイジョウジ</t>
    </rPh>
    <rPh sb="8" eb="10">
      <t>サイガイ</t>
    </rPh>
    <rPh sb="10" eb="11">
      <t>ジ</t>
    </rPh>
    <phoneticPr fontId="2"/>
  </si>
  <si>
    <t>協　 会　 加 　入　 者  数</t>
    <rPh sb="0" eb="1">
      <t>キョウ</t>
    </rPh>
    <rPh sb="3" eb="4">
      <t>カイ</t>
    </rPh>
    <rPh sb="6" eb="7">
      <t>カ</t>
    </rPh>
    <rPh sb="9" eb="10">
      <t>イリ</t>
    </rPh>
    <rPh sb="12" eb="13">
      <t>シャ</t>
    </rPh>
    <rPh sb="15" eb="16">
      <t>スウ</t>
    </rPh>
    <phoneticPr fontId="2"/>
  </si>
  <si>
    <t>（注１）女性消防団員が所属する消防団名、分団数を記入してください。</t>
    <rPh sb="1" eb="2">
      <t>チュウ</t>
    </rPh>
    <rPh sb="4" eb="6">
      <t>ジョセイ</t>
    </rPh>
    <rPh sb="6" eb="9">
      <t>ショウボウダン</t>
    </rPh>
    <rPh sb="9" eb="10">
      <t>イン</t>
    </rPh>
    <rPh sb="11" eb="13">
      <t>ショゾク</t>
    </rPh>
    <rPh sb="15" eb="17">
      <t>ショウボウ</t>
    </rPh>
    <rPh sb="17" eb="18">
      <t>ダン</t>
    </rPh>
    <rPh sb="18" eb="19">
      <t>メイ</t>
    </rPh>
    <rPh sb="20" eb="22">
      <t>ブンダン</t>
    </rPh>
    <rPh sb="22" eb="23">
      <t>スウ</t>
    </rPh>
    <rPh sb="24" eb="26">
      <t>キニュウ</t>
    </rPh>
    <phoneticPr fontId="2"/>
  </si>
  <si>
    <t>（注２）女性消防団員の定数がある場合は、「定員」欄に記入してください。</t>
    <rPh sb="1" eb="2">
      <t>チュウ</t>
    </rPh>
    <rPh sb="4" eb="6">
      <t>ジョセイ</t>
    </rPh>
    <rPh sb="6" eb="9">
      <t>ショウボウダン</t>
    </rPh>
    <rPh sb="9" eb="10">
      <t>イン</t>
    </rPh>
    <rPh sb="11" eb="13">
      <t>テイスウ</t>
    </rPh>
    <rPh sb="16" eb="18">
      <t>バアイ</t>
    </rPh>
    <rPh sb="21" eb="23">
      <t>テイイン</t>
    </rPh>
    <rPh sb="24" eb="25">
      <t>ラン</t>
    </rPh>
    <rPh sb="26" eb="28">
      <t>キニュウ</t>
    </rPh>
    <phoneticPr fontId="2"/>
  </si>
  <si>
    <t>（注）協会に加入している消防本部のみを記入すること</t>
    <rPh sb="1" eb="2">
      <t>チュウ</t>
    </rPh>
    <rPh sb="3" eb="5">
      <t>キョウカイ</t>
    </rPh>
    <rPh sb="6" eb="8">
      <t>カニュウ</t>
    </rPh>
    <rPh sb="12" eb="14">
      <t>ショウボウ</t>
    </rPh>
    <rPh sb="14" eb="16">
      <t>ホンブ</t>
    </rPh>
    <rPh sb="19" eb="21">
      <t>キニュウ</t>
    </rPh>
    <phoneticPr fontId="2"/>
  </si>
  <si>
    <t>合　　計</t>
    <rPh sb="0" eb="1">
      <t>ゴウ</t>
    </rPh>
    <rPh sb="3" eb="4">
      <t>ケイ</t>
    </rPh>
    <phoneticPr fontId="2"/>
  </si>
  <si>
    <t>市町村名</t>
    <rPh sb="0" eb="3">
      <t>シチョウソン</t>
    </rPh>
    <rPh sb="3" eb="4">
      <t>メイ</t>
    </rPh>
    <phoneticPr fontId="2"/>
  </si>
  <si>
    <t>メールアドレス</t>
    <phoneticPr fontId="2"/>
  </si>
  <si>
    <t>（注）消防団長氏名につきましては、日本消防協会個人情報保護に関する規程第12条、第13条及び第17条に基づき、当協会において</t>
    <rPh sb="1" eb="2">
      <t>チュウ</t>
    </rPh>
    <rPh sb="3" eb="6">
      <t>ショウボウダン</t>
    </rPh>
    <rPh sb="6" eb="7">
      <t>チョウ</t>
    </rPh>
    <rPh sb="7" eb="9">
      <t>シメイ</t>
    </rPh>
    <rPh sb="17" eb="19">
      <t>ニホン</t>
    </rPh>
    <rPh sb="19" eb="21">
      <t>ショウボウ</t>
    </rPh>
    <rPh sb="21" eb="23">
      <t>キョウカイ</t>
    </rPh>
    <rPh sb="23" eb="25">
      <t>コジン</t>
    </rPh>
    <rPh sb="25" eb="27">
      <t>ジョウホウ</t>
    </rPh>
    <rPh sb="27" eb="29">
      <t>ホゴ</t>
    </rPh>
    <rPh sb="30" eb="31">
      <t>カン</t>
    </rPh>
    <rPh sb="33" eb="35">
      <t>キテイ</t>
    </rPh>
    <rPh sb="35" eb="36">
      <t>ダイ</t>
    </rPh>
    <rPh sb="38" eb="39">
      <t>ジョウ</t>
    </rPh>
    <rPh sb="40" eb="41">
      <t>ダイ</t>
    </rPh>
    <rPh sb="43" eb="44">
      <t>ジョウ</t>
    </rPh>
    <rPh sb="44" eb="45">
      <t>オヨ</t>
    </rPh>
    <rPh sb="46" eb="47">
      <t>ダイ</t>
    </rPh>
    <rPh sb="49" eb="50">
      <t>ジョウ</t>
    </rPh>
    <rPh sb="51" eb="52">
      <t>モト</t>
    </rPh>
    <rPh sb="55" eb="58">
      <t>トウキョウカイ</t>
    </rPh>
    <phoneticPr fontId="2"/>
  </si>
  <si>
    <t>実　  員</t>
    <rPh sb="0" eb="1">
      <t>ジツ</t>
    </rPh>
    <rPh sb="4" eb="5">
      <t>イン</t>
    </rPh>
    <phoneticPr fontId="2"/>
  </si>
  <si>
    <t>女　性　団　員　数</t>
    <phoneticPr fontId="2"/>
  </si>
  <si>
    <t>男　性　団　員　数</t>
    <rPh sb="0" eb="1">
      <t>オトコ</t>
    </rPh>
    <phoneticPr fontId="2"/>
  </si>
  <si>
    <t>合　　　計</t>
    <rPh sb="0" eb="1">
      <t>ア</t>
    </rPh>
    <rPh sb="4" eb="5">
      <t>ケイ</t>
    </rPh>
    <phoneticPr fontId="2"/>
  </si>
  <si>
    <t>　　　　　　</t>
    <phoneticPr fontId="2"/>
  </si>
  <si>
    <t>（注）消防職員数の定員、実員については協会に加入している消防本部の職員数を記載すること。　</t>
    <rPh sb="1" eb="2">
      <t>チュウ</t>
    </rPh>
    <rPh sb="3" eb="5">
      <t>ショウボウ</t>
    </rPh>
    <rPh sb="5" eb="8">
      <t>ショクインスウ</t>
    </rPh>
    <rPh sb="9" eb="11">
      <t>テイイン</t>
    </rPh>
    <rPh sb="12" eb="14">
      <t>ジツイン</t>
    </rPh>
    <rPh sb="19" eb="21">
      <t>キョウカイ</t>
    </rPh>
    <rPh sb="22" eb="24">
      <t>カニュウ</t>
    </rPh>
    <rPh sb="28" eb="30">
      <t>ショウボウ</t>
    </rPh>
    <rPh sb="30" eb="32">
      <t>ホンブ</t>
    </rPh>
    <rPh sb="33" eb="36">
      <t>ショクインスウ</t>
    </rPh>
    <rPh sb="37" eb="39">
      <t>キサイ</t>
    </rPh>
    <phoneticPr fontId="2"/>
  </si>
  <si>
    <t>熊本県消防協会</t>
    <rPh sb="0" eb="3">
      <t>クマモトケン</t>
    </rPh>
    <rPh sb="3" eb="7">
      <t>ショウボウキョウカイ</t>
    </rPh>
    <phoneticPr fontId="2"/>
  </si>
  <si>
    <t>　　　　　　　　　　　　　　　　消防団員数調査表　（　熊本県　）</t>
    <rPh sb="16" eb="19">
      <t>ショウボウダン</t>
    </rPh>
    <rPh sb="19" eb="21">
      <t>インスウ</t>
    </rPh>
    <rPh sb="21" eb="24">
      <t>チョウサヒョウ</t>
    </rPh>
    <rPh sb="27" eb="29">
      <t>クマモト</t>
    </rPh>
    <rPh sb="29" eb="30">
      <t>ケン</t>
    </rPh>
    <phoneticPr fontId="2"/>
  </si>
  <si>
    <t>（　熊本県　）</t>
    <rPh sb="2" eb="4">
      <t>クマモト</t>
    </rPh>
    <rPh sb="4" eb="5">
      <t>ケン</t>
    </rPh>
    <phoneticPr fontId="2"/>
  </si>
  <si>
    <t>熊本市消防団</t>
    <rPh sb="0" eb="2">
      <t>クマモト</t>
    </rPh>
    <rPh sb="2" eb="3">
      <t>シ</t>
    </rPh>
    <rPh sb="3" eb="5">
      <t>ショウボウ</t>
    </rPh>
    <rPh sb="5" eb="6">
      <t>ダン</t>
    </rPh>
    <phoneticPr fontId="2"/>
  </si>
  <si>
    <t>八代市消防団</t>
    <rPh sb="0" eb="2">
      <t>ヤツシロ</t>
    </rPh>
    <rPh sb="2" eb="3">
      <t>シ</t>
    </rPh>
    <rPh sb="3" eb="5">
      <t>ショウボウ</t>
    </rPh>
    <rPh sb="5" eb="6">
      <t>ダン</t>
    </rPh>
    <phoneticPr fontId="2"/>
  </si>
  <si>
    <t>人吉市消防団</t>
    <rPh sb="0" eb="3">
      <t>ヒトヨシシ</t>
    </rPh>
    <rPh sb="3" eb="6">
      <t>ショウボウダン</t>
    </rPh>
    <phoneticPr fontId="2"/>
  </si>
  <si>
    <t>荒尾市消防団</t>
    <rPh sb="0" eb="3">
      <t>アラオシ</t>
    </rPh>
    <rPh sb="3" eb="6">
      <t>ショウボウダン</t>
    </rPh>
    <phoneticPr fontId="2"/>
  </si>
  <si>
    <t>水俣市消防団</t>
  </si>
  <si>
    <t>玉名市消防団</t>
    <rPh sb="0" eb="3">
      <t>タマナシ</t>
    </rPh>
    <rPh sb="3" eb="6">
      <t>ショウボウダン</t>
    </rPh>
    <phoneticPr fontId="2"/>
  </si>
  <si>
    <t>山鹿市消防団</t>
    <rPh sb="0" eb="3">
      <t>ヤマガシ</t>
    </rPh>
    <rPh sb="3" eb="6">
      <t>ショウボウダン</t>
    </rPh>
    <phoneticPr fontId="2"/>
  </si>
  <si>
    <t>菊池市消防団</t>
    <rPh sb="0" eb="2">
      <t>キクチ</t>
    </rPh>
    <rPh sb="2" eb="3">
      <t>シ</t>
    </rPh>
    <rPh sb="3" eb="6">
      <t>ショウボウダン</t>
    </rPh>
    <phoneticPr fontId="2"/>
  </si>
  <si>
    <t>宇土市消防団</t>
    <rPh sb="0" eb="2">
      <t>ウト</t>
    </rPh>
    <rPh sb="2" eb="3">
      <t>シ</t>
    </rPh>
    <rPh sb="3" eb="6">
      <t>ショウボウダン</t>
    </rPh>
    <phoneticPr fontId="2"/>
  </si>
  <si>
    <t>上天草市消防団</t>
    <rPh sb="0" eb="4">
      <t>カ</t>
    </rPh>
    <rPh sb="4" eb="7">
      <t>ショウボウダン</t>
    </rPh>
    <phoneticPr fontId="2"/>
  </si>
  <si>
    <t>宇城市消防団</t>
    <rPh sb="0" eb="3">
      <t>ウキシ</t>
    </rPh>
    <rPh sb="3" eb="6">
      <t>ショウボウダン</t>
    </rPh>
    <phoneticPr fontId="2"/>
  </si>
  <si>
    <t>阿蘇市消防団</t>
    <rPh sb="0" eb="2">
      <t>アソ</t>
    </rPh>
    <rPh sb="2" eb="3">
      <t>シ</t>
    </rPh>
    <rPh sb="3" eb="5">
      <t>ショウボウ</t>
    </rPh>
    <rPh sb="5" eb="6">
      <t>ダン</t>
    </rPh>
    <phoneticPr fontId="2"/>
  </si>
  <si>
    <t>天草市消防団</t>
    <rPh sb="0" eb="3">
      <t>アマクサシ</t>
    </rPh>
    <rPh sb="3" eb="6">
      <t>ショウボウダン</t>
    </rPh>
    <phoneticPr fontId="2"/>
  </si>
  <si>
    <t>合志市消防団</t>
    <rPh sb="0" eb="2">
      <t>コウシ</t>
    </rPh>
    <rPh sb="2" eb="3">
      <t>シ</t>
    </rPh>
    <rPh sb="3" eb="6">
      <t>ショウボウダン</t>
    </rPh>
    <phoneticPr fontId="2"/>
  </si>
  <si>
    <t>美里町消防団</t>
    <rPh sb="0" eb="2">
      <t>ミサト</t>
    </rPh>
    <rPh sb="2" eb="3">
      <t>マチ</t>
    </rPh>
    <rPh sb="3" eb="6">
      <t>ショウボウダン</t>
    </rPh>
    <phoneticPr fontId="2"/>
  </si>
  <si>
    <t>玉東町消防団</t>
    <rPh sb="0" eb="3">
      <t>ギョ</t>
    </rPh>
    <rPh sb="3" eb="6">
      <t>ショウボウダン</t>
    </rPh>
    <phoneticPr fontId="2"/>
  </si>
  <si>
    <t>南関町消防団</t>
    <rPh sb="0" eb="2">
      <t>ナンカン</t>
    </rPh>
    <rPh sb="2" eb="3">
      <t>マチ</t>
    </rPh>
    <rPh sb="3" eb="6">
      <t>ショウボウダン</t>
    </rPh>
    <phoneticPr fontId="2"/>
  </si>
  <si>
    <t>長洲町消防団</t>
    <rPh sb="0" eb="3">
      <t>ナガスマチ</t>
    </rPh>
    <rPh sb="3" eb="6">
      <t>ショウボウダン</t>
    </rPh>
    <phoneticPr fontId="2"/>
  </si>
  <si>
    <t>和水町消防団</t>
    <rPh sb="0" eb="3">
      <t>ナゴミマチ</t>
    </rPh>
    <rPh sb="3" eb="6">
      <t>ショウボウダン</t>
    </rPh>
    <phoneticPr fontId="2"/>
  </si>
  <si>
    <t>　大津町消防団</t>
    <rPh sb="1" eb="4">
      <t>オオツマチ</t>
    </rPh>
    <rPh sb="4" eb="7">
      <t>ショウボウダン</t>
    </rPh>
    <phoneticPr fontId="2"/>
  </si>
  <si>
    <t>菊陽町消防団</t>
    <rPh sb="0" eb="3">
      <t>キクヨウマチ</t>
    </rPh>
    <rPh sb="3" eb="6">
      <t>ショウボウダン</t>
    </rPh>
    <phoneticPr fontId="2"/>
  </si>
  <si>
    <t>南小国町消防団</t>
    <rPh sb="0" eb="4">
      <t>ミナミオグニマチ</t>
    </rPh>
    <rPh sb="4" eb="7">
      <t>ショウボウダン</t>
    </rPh>
    <phoneticPr fontId="2"/>
  </si>
  <si>
    <t>小国町消防団</t>
    <rPh sb="0" eb="3">
      <t>オグニマチ</t>
    </rPh>
    <rPh sb="3" eb="6">
      <t>ショウボウダン</t>
    </rPh>
    <phoneticPr fontId="2"/>
  </si>
  <si>
    <t>産山村消防団</t>
    <rPh sb="0" eb="3">
      <t>ウブヤマムラ</t>
    </rPh>
    <rPh sb="3" eb="6">
      <t>ショウボウダン</t>
    </rPh>
    <phoneticPr fontId="2"/>
  </si>
  <si>
    <t>高森町消防団</t>
    <rPh sb="0" eb="3">
      <t>タカモリマチ</t>
    </rPh>
    <rPh sb="3" eb="6">
      <t>ショウボウダン</t>
    </rPh>
    <phoneticPr fontId="2"/>
  </si>
  <si>
    <t>西原村消防団</t>
    <rPh sb="0" eb="3">
      <t>ニシハラムラ</t>
    </rPh>
    <rPh sb="3" eb="6">
      <t>ショウボウダン</t>
    </rPh>
    <phoneticPr fontId="2"/>
  </si>
  <si>
    <t>南阿蘇村消防団</t>
    <rPh sb="0" eb="7">
      <t>ミナミアソムラショウボウダン</t>
    </rPh>
    <phoneticPr fontId="2"/>
  </si>
  <si>
    <t>御船町消防団</t>
    <rPh sb="0" eb="3">
      <t>ミフネマチ</t>
    </rPh>
    <rPh sb="3" eb="6">
      <t>ショウボウダン</t>
    </rPh>
    <phoneticPr fontId="2"/>
  </si>
  <si>
    <t>嘉島町消防団</t>
    <rPh sb="0" eb="2">
      <t>カシマ</t>
    </rPh>
    <rPh sb="2" eb="3">
      <t>マチ</t>
    </rPh>
    <rPh sb="3" eb="6">
      <t>ショウボウダン</t>
    </rPh>
    <phoneticPr fontId="2"/>
  </si>
  <si>
    <t>益城町消防団</t>
    <rPh sb="0" eb="3">
      <t>マシキマチ</t>
    </rPh>
    <rPh sb="3" eb="6">
      <t>ショウボウダン</t>
    </rPh>
    <phoneticPr fontId="2"/>
  </si>
  <si>
    <t>甲佐町消防団</t>
    <rPh sb="0" eb="2">
      <t>コウサ</t>
    </rPh>
    <rPh sb="2" eb="3">
      <t>マチ</t>
    </rPh>
    <rPh sb="3" eb="5">
      <t>ショウボウ</t>
    </rPh>
    <rPh sb="5" eb="6">
      <t>ダン</t>
    </rPh>
    <phoneticPr fontId="2"/>
  </si>
  <si>
    <t>山都町消防団</t>
    <rPh sb="0" eb="2">
      <t>ヤマト</t>
    </rPh>
    <rPh sb="2" eb="3">
      <t>チョウ</t>
    </rPh>
    <rPh sb="3" eb="6">
      <t>ショウボウダン</t>
    </rPh>
    <phoneticPr fontId="2"/>
  </si>
  <si>
    <t>氷川町消防団</t>
    <rPh sb="0" eb="2">
      <t>ヒカワ</t>
    </rPh>
    <rPh sb="2" eb="3">
      <t>チョウ</t>
    </rPh>
    <rPh sb="3" eb="6">
      <t>ショウボウダン</t>
    </rPh>
    <phoneticPr fontId="2"/>
  </si>
  <si>
    <t>芦北町消防団</t>
    <rPh sb="0" eb="3">
      <t>アシキタマチ</t>
    </rPh>
    <rPh sb="3" eb="6">
      <t>ショウボウダン</t>
    </rPh>
    <phoneticPr fontId="2"/>
  </si>
  <si>
    <t>津奈木町消防団</t>
    <rPh sb="0" eb="3">
      <t>ツナギ</t>
    </rPh>
    <rPh sb="3" eb="4">
      <t>マチ</t>
    </rPh>
    <rPh sb="4" eb="7">
      <t>ショウボウダン</t>
    </rPh>
    <phoneticPr fontId="2"/>
  </si>
  <si>
    <t>錦町消防団</t>
    <rPh sb="0" eb="2">
      <t>ニシキマチ</t>
    </rPh>
    <rPh sb="2" eb="5">
      <t>ショウボウダン</t>
    </rPh>
    <phoneticPr fontId="2"/>
  </si>
  <si>
    <t>多良木町消防団</t>
    <rPh sb="0" eb="4">
      <t>タラギマチ</t>
    </rPh>
    <rPh sb="4" eb="6">
      <t>ショウボウ</t>
    </rPh>
    <rPh sb="6" eb="7">
      <t>ダン</t>
    </rPh>
    <phoneticPr fontId="2"/>
  </si>
  <si>
    <t>湯前町消防団</t>
    <rPh sb="0" eb="3">
      <t>ユノマエマチ</t>
    </rPh>
    <rPh sb="3" eb="6">
      <t>ショウボウダン</t>
    </rPh>
    <phoneticPr fontId="2"/>
  </si>
  <si>
    <t>水上村消防団</t>
    <rPh sb="0" eb="3">
      <t>ミズカミムラ</t>
    </rPh>
    <rPh sb="3" eb="6">
      <t>ショウボウダン</t>
    </rPh>
    <phoneticPr fontId="2"/>
  </si>
  <si>
    <t>相良村消防団</t>
    <rPh sb="0" eb="6">
      <t>サ</t>
    </rPh>
    <phoneticPr fontId="2"/>
  </si>
  <si>
    <t>五木村消防団</t>
    <rPh sb="0" eb="3">
      <t>イツキムラ</t>
    </rPh>
    <rPh sb="3" eb="6">
      <t>ショウボウダン</t>
    </rPh>
    <phoneticPr fontId="2"/>
  </si>
  <si>
    <t>山江村消防団</t>
    <rPh sb="0" eb="3">
      <t>ヤマエムラ</t>
    </rPh>
    <rPh sb="3" eb="6">
      <t>ショウボウダン</t>
    </rPh>
    <phoneticPr fontId="2"/>
  </si>
  <si>
    <t>球磨村消防団</t>
    <rPh sb="0" eb="2">
      <t>クマ</t>
    </rPh>
    <rPh sb="2" eb="3">
      <t>ムラ</t>
    </rPh>
    <rPh sb="3" eb="6">
      <t>ショウボウダン</t>
    </rPh>
    <phoneticPr fontId="2"/>
  </si>
  <si>
    <t>あさぎり町消防団</t>
    <rPh sb="4" eb="5">
      <t>チョウ</t>
    </rPh>
    <rPh sb="5" eb="8">
      <t>ショウボウダン</t>
    </rPh>
    <phoneticPr fontId="2"/>
  </si>
  <si>
    <t>苓北町消防団</t>
    <rPh sb="0" eb="3">
      <t>レイホクマチ</t>
    </rPh>
    <rPh sb="3" eb="6">
      <t>ショウボウダン</t>
    </rPh>
    <phoneticPr fontId="2"/>
  </si>
  <si>
    <t>熊本市消防局</t>
    <rPh sb="0" eb="2">
      <t>クマモト</t>
    </rPh>
    <rPh sb="2" eb="3">
      <t>シ</t>
    </rPh>
    <rPh sb="3" eb="5">
      <t>ショウボウ</t>
    </rPh>
    <rPh sb="5" eb="6">
      <t>キョク</t>
    </rPh>
    <phoneticPr fontId="2"/>
  </si>
  <si>
    <t>山鹿市消防本部</t>
    <rPh sb="2" eb="3">
      <t>シ</t>
    </rPh>
    <rPh sb="3" eb="5">
      <t>ショウボウ</t>
    </rPh>
    <rPh sb="5" eb="7">
      <t>ホンブ</t>
    </rPh>
    <phoneticPr fontId="2"/>
  </si>
  <si>
    <t>宇城広域連合消防本部</t>
    <rPh sb="0" eb="2">
      <t>ウキ</t>
    </rPh>
    <rPh sb="2" eb="4">
      <t>コウイキ</t>
    </rPh>
    <rPh sb="4" eb="6">
      <t>レンゴウ</t>
    </rPh>
    <rPh sb="6" eb="8">
      <t>ショウボウ</t>
    </rPh>
    <rPh sb="8" eb="10">
      <t>ホンブ</t>
    </rPh>
    <phoneticPr fontId="2"/>
  </si>
  <si>
    <t>人吉下球磨消防組合消防本部</t>
    <rPh sb="9" eb="11">
      <t>ショウボウ</t>
    </rPh>
    <rPh sb="11" eb="13">
      <t>ホンブ</t>
    </rPh>
    <phoneticPr fontId="2"/>
  </si>
  <si>
    <t>上益城消防組合消防本部</t>
  </si>
  <si>
    <t>上球磨消防組合消防本部</t>
  </si>
  <si>
    <t>八代広域行政事務組合消防本部</t>
    <rPh sb="0" eb="10">
      <t>ヤツシロコウイキ</t>
    </rPh>
    <rPh sb="10" eb="12">
      <t>ショウボウ</t>
    </rPh>
    <rPh sb="12" eb="14">
      <t>ホンブ</t>
    </rPh>
    <phoneticPr fontId="2"/>
  </si>
  <si>
    <t>阿蘇広域行政事務組合消防本部</t>
  </si>
  <si>
    <t>有明広域行政事務組合消防本部</t>
    <rPh sb="0" eb="2">
      <t>アリアケ</t>
    </rPh>
    <rPh sb="2" eb="4">
      <t>コウイキ</t>
    </rPh>
    <rPh sb="4" eb="6">
      <t>ギョウセイ</t>
    </rPh>
    <rPh sb="6" eb="8">
      <t>ジム</t>
    </rPh>
    <rPh sb="8" eb="10">
      <t>クミアイ</t>
    </rPh>
    <rPh sb="10" eb="12">
      <t>ショウボウ</t>
    </rPh>
    <rPh sb="12" eb="14">
      <t>ホンブ</t>
    </rPh>
    <phoneticPr fontId="2"/>
  </si>
  <si>
    <t>菊池広域連合消防本部</t>
  </si>
  <si>
    <t>天草広域連合消防本部</t>
  </si>
  <si>
    <t>（　熊本県　）</t>
    <rPh sb="2" eb="5">
      <t>クマモトケン</t>
    </rPh>
    <phoneticPr fontId="2"/>
  </si>
  <si>
    <t>防火啓発、出初式参加、救命講習
台風等災害時団本部補助</t>
    <phoneticPr fontId="2"/>
  </si>
  <si>
    <t>広報啓発活動、ポンプ操法大会への参加
特になし</t>
    <rPh sb="0" eb="2">
      <t>コウホウ</t>
    </rPh>
    <rPh sb="2" eb="4">
      <t>ケイハツ</t>
    </rPh>
    <rPh sb="4" eb="6">
      <t>カツドウ</t>
    </rPh>
    <rPh sb="10" eb="12">
      <t>ソウホウ</t>
    </rPh>
    <rPh sb="12" eb="14">
      <t>タイカイ</t>
    </rPh>
    <rPh sb="16" eb="18">
      <t>サンカ</t>
    </rPh>
    <rPh sb="32" eb="33">
      <t>トク</t>
    </rPh>
    <phoneticPr fontId="2"/>
  </si>
  <si>
    <t>平常時・・・
災害時・・・</t>
  </si>
  <si>
    <t>防火思想の普及啓発
後方支援活動</t>
    <rPh sb="0" eb="2">
      <t>ボウカ</t>
    </rPh>
    <rPh sb="2" eb="4">
      <t>シソウ</t>
    </rPh>
    <rPh sb="5" eb="7">
      <t>フキュウ</t>
    </rPh>
    <rPh sb="7" eb="9">
      <t>ケイハツ</t>
    </rPh>
    <rPh sb="11" eb="13">
      <t>コウホウ</t>
    </rPh>
    <rPh sb="13" eb="15">
      <t>シエン</t>
    </rPh>
    <rPh sb="15" eb="17">
      <t>カツドウ</t>
    </rPh>
    <phoneticPr fontId="2"/>
  </si>
  <si>
    <t>広報・教育</t>
    <rPh sb="0" eb="2">
      <t>コウホウ</t>
    </rPh>
    <rPh sb="3" eb="5">
      <t>キョウイク</t>
    </rPh>
    <phoneticPr fontId="2"/>
  </si>
  <si>
    <t>なし</t>
    <phoneticPr fontId="2"/>
  </si>
  <si>
    <t>防火・防災についての啓発・広報活動
後方支援(炊き出し・避難所支援等)</t>
    <rPh sb="0" eb="2">
      <t>ボウカ</t>
    </rPh>
    <rPh sb="3" eb="5">
      <t>ボウサイ</t>
    </rPh>
    <rPh sb="10" eb="12">
      <t>ケイハツ</t>
    </rPh>
    <rPh sb="13" eb="15">
      <t>コウホウ</t>
    </rPh>
    <rPh sb="15" eb="17">
      <t>カツドウ</t>
    </rPh>
    <rPh sb="19" eb="21">
      <t>コウホウ</t>
    </rPh>
    <rPh sb="21" eb="23">
      <t>シエン</t>
    </rPh>
    <rPh sb="24" eb="25">
      <t>タ</t>
    </rPh>
    <rPh sb="26" eb="27">
      <t>ダ</t>
    </rPh>
    <rPh sb="29" eb="32">
      <t>ヒナンジョ</t>
    </rPh>
    <rPh sb="32" eb="34">
      <t>シエン</t>
    </rPh>
    <rPh sb="34" eb="35">
      <t>トウ</t>
    </rPh>
    <phoneticPr fontId="2"/>
  </si>
  <si>
    <t>上天草市消防団                  （女性消防隊）</t>
    <rPh sb="26" eb="28">
      <t>ジョセイ</t>
    </rPh>
    <rPh sb="28" eb="30">
      <t>ショウボウ</t>
    </rPh>
    <rPh sb="30" eb="31">
      <t>タイ</t>
    </rPh>
    <phoneticPr fontId="2"/>
  </si>
  <si>
    <t>平常時・・・
災害時・・・</t>
    <phoneticPr fontId="2"/>
  </si>
  <si>
    <t>火災予防啓発活動等
避難所運営協力　等</t>
    <rPh sb="0" eb="2">
      <t>カサイ</t>
    </rPh>
    <rPh sb="2" eb="4">
      <t>ヨボウ</t>
    </rPh>
    <rPh sb="4" eb="6">
      <t>ケイハツ</t>
    </rPh>
    <rPh sb="6" eb="8">
      <t>カツドウ</t>
    </rPh>
    <rPh sb="8" eb="9">
      <t>トウ</t>
    </rPh>
    <rPh sb="11" eb="14">
      <t>ヒナンジョ</t>
    </rPh>
    <rPh sb="14" eb="16">
      <t>ウンエイ</t>
    </rPh>
    <rPh sb="16" eb="18">
      <t>キョウリョク</t>
    </rPh>
    <rPh sb="19" eb="20">
      <t>トウ</t>
    </rPh>
    <phoneticPr fontId="2"/>
  </si>
  <si>
    <t>1（班）</t>
    <rPh sb="2" eb="3">
      <t>ハン</t>
    </rPh>
    <phoneticPr fontId="2"/>
  </si>
  <si>
    <t>防火広報（防火思想の普及）
後方支援（情報伝達、被災者ケア）</t>
    <rPh sb="0" eb="2">
      <t>ボウカ</t>
    </rPh>
    <rPh sb="2" eb="4">
      <t>コウホウ</t>
    </rPh>
    <rPh sb="5" eb="7">
      <t>ボウカ</t>
    </rPh>
    <rPh sb="7" eb="9">
      <t>シソウ</t>
    </rPh>
    <rPh sb="10" eb="12">
      <t>フキュウ</t>
    </rPh>
    <rPh sb="15" eb="17">
      <t>コウホウ</t>
    </rPh>
    <rPh sb="17" eb="19">
      <t>シエン</t>
    </rPh>
    <rPh sb="20" eb="22">
      <t>ジョウホウ</t>
    </rPh>
    <rPh sb="22" eb="24">
      <t>デンタツ</t>
    </rPh>
    <rPh sb="25" eb="28">
      <t>ヒサイシャ</t>
    </rPh>
    <phoneticPr fontId="2"/>
  </si>
  <si>
    <t>天草市消防団</t>
    <rPh sb="0" eb="3">
      <t>アマクサシ</t>
    </rPh>
    <rPh sb="3" eb="5">
      <t>ショウボウ</t>
    </rPh>
    <rPh sb="5" eb="6">
      <t>ダン</t>
    </rPh>
    <phoneticPr fontId="2"/>
  </si>
  <si>
    <t xml:space="preserve">
天草市女性消防隊
平成19年10月1日
御所浦方面隊女性消防部
平成22年4月1日
</t>
    <rPh sb="1" eb="4">
      <t>アマクサシ</t>
    </rPh>
    <rPh sb="4" eb="6">
      <t>ジョセイ</t>
    </rPh>
    <rPh sb="6" eb="9">
      <t>ショウボウタイ</t>
    </rPh>
    <rPh sb="10" eb="12">
      <t>ヘイセイ</t>
    </rPh>
    <rPh sb="14" eb="15">
      <t>ネン</t>
    </rPh>
    <rPh sb="17" eb="18">
      <t>ガツ</t>
    </rPh>
    <rPh sb="19" eb="20">
      <t>ヒ</t>
    </rPh>
    <rPh sb="22" eb="24">
      <t>ゴショ</t>
    </rPh>
    <rPh sb="24" eb="25">
      <t>ウラ</t>
    </rPh>
    <rPh sb="25" eb="27">
      <t>ホウメン</t>
    </rPh>
    <rPh sb="27" eb="28">
      <t>タイ</t>
    </rPh>
    <rPh sb="28" eb="30">
      <t>ジョセイ</t>
    </rPh>
    <rPh sb="30" eb="32">
      <t>ショウボウ</t>
    </rPh>
    <rPh sb="32" eb="33">
      <t>ブ</t>
    </rPh>
    <rPh sb="34" eb="36">
      <t>ヘイセイ</t>
    </rPh>
    <rPh sb="38" eb="39">
      <t>ネン</t>
    </rPh>
    <rPh sb="40" eb="41">
      <t>ガツ</t>
    </rPh>
    <rPh sb="42" eb="43">
      <t>ヒ</t>
    </rPh>
    <phoneticPr fontId="2"/>
  </si>
  <si>
    <t>防火啓発・災害時要援護者調査・独居老人訪問。応急手当の普及
避難誘導・避難住民への炊出し</t>
    <rPh sb="15" eb="17">
      <t>ドッキョ</t>
    </rPh>
    <rPh sb="17" eb="19">
      <t>ロウジン</t>
    </rPh>
    <rPh sb="19" eb="21">
      <t>ホウモン</t>
    </rPh>
    <phoneticPr fontId="2"/>
  </si>
  <si>
    <t>南関町消防団</t>
    <rPh sb="0" eb="2">
      <t>ナンカン</t>
    </rPh>
    <rPh sb="2" eb="3">
      <t>マチ</t>
    </rPh>
    <rPh sb="3" eb="5">
      <t>ショウボウ</t>
    </rPh>
    <rPh sb="5" eb="6">
      <t>ダン</t>
    </rPh>
    <phoneticPr fontId="2"/>
  </si>
  <si>
    <t>防火思想の普及
消防活動後方支援</t>
    <rPh sb="0" eb="2">
      <t>ボウカ</t>
    </rPh>
    <rPh sb="2" eb="4">
      <t>シソウ</t>
    </rPh>
    <rPh sb="5" eb="7">
      <t>フキュウ</t>
    </rPh>
    <rPh sb="9" eb="11">
      <t>ショウボウ</t>
    </rPh>
    <rPh sb="11" eb="13">
      <t>カツドウ</t>
    </rPh>
    <rPh sb="13" eb="15">
      <t>コウホウ</t>
    </rPh>
    <rPh sb="15" eb="17">
      <t>シエン</t>
    </rPh>
    <phoneticPr fontId="2"/>
  </si>
  <si>
    <t>大津町消防団</t>
  </si>
  <si>
    <t>防火思想の普及、式典アナウンス
避難誘導、救護支援活動等</t>
    <rPh sb="0" eb="2">
      <t>ボウカ</t>
    </rPh>
    <rPh sb="2" eb="4">
      <t>シソウ</t>
    </rPh>
    <rPh sb="5" eb="7">
      <t>フキュウ</t>
    </rPh>
    <rPh sb="8" eb="10">
      <t>シキテン</t>
    </rPh>
    <rPh sb="17" eb="19">
      <t>ヒナン</t>
    </rPh>
    <rPh sb="19" eb="21">
      <t>ユウドウ</t>
    </rPh>
    <rPh sb="22" eb="24">
      <t>キュウゴ</t>
    </rPh>
    <rPh sb="24" eb="26">
      <t>シエン</t>
    </rPh>
    <rPh sb="26" eb="28">
      <t>カツドウ</t>
    </rPh>
    <rPh sb="28" eb="29">
      <t>トウ</t>
    </rPh>
    <phoneticPr fontId="2"/>
  </si>
  <si>
    <t>防火思想の普及、広報活動
災害情報収集、後方支援</t>
    <rPh sb="0" eb="2">
      <t>ボウカ</t>
    </rPh>
    <rPh sb="2" eb="4">
      <t>シソウ</t>
    </rPh>
    <rPh sb="5" eb="7">
      <t>フキュウ</t>
    </rPh>
    <rPh sb="8" eb="10">
      <t>コウホウ</t>
    </rPh>
    <rPh sb="10" eb="12">
      <t>カツドウ</t>
    </rPh>
    <rPh sb="14" eb="16">
      <t>サイガイ</t>
    </rPh>
    <rPh sb="16" eb="18">
      <t>ジョウホウ</t>
    </rPh>
    <rPh sb="18" eb="20">
      <t>シュウシュウ</t>
    </rPh>
    <rPh sb="21" eb="23">
      <t>コウホウ</t>
    </rPh>
    <rPh sb="23" eb="25">
      <t>シエン</t>
    </rPh>
    <phoneticPr fontId="2"/>
  </si>
  <si>
    <t>南阿蘇村消防団</t>
    <rPh sb="0" eb="4">
      <t>ミナミアソムラ</t>
    </rPh>
    <rPh sb="4" eb="7">
      <t>ショウボウダン</t>
    </rPh>
    <phoneticPr fontId="2"/>
  </si>
  <si>
    <t>音楽隊として活動</t>
    <rPh sb="0" eb="3">
      <t>オンガクタイ</t>
    </rPh>
    <rPh sb="6" eb="8">
      <t>カツドウ</t>
    </rPh>
    <phoneticPr fontId="2"/>
  </si>
  <si>
    <t>益城町消防団</t>
    <rPh sb="0" eb="2">
      <t>マシキ</t>
    </rPh>
    <rPh sb="2" eb="3">
      <t>マチ</t>
    </rPh>
    <rPh sb="3" eb="6">
      <t>ショウボウダン</t>
    </rPh>
    <phoneticPr fontId="2"/>
  </si>
  <si>
    <t>平常時のみ活動
消防団の勧誘・広報活動・行事等への補助</t>
    <rPh sb="0" eb="2">
      <t>ヘイジョウ</t>
    </rPh>
    <rPh sb="2" eb="3">
      <t>ジ</t>
    </rPh>
    <rPh sb="5" eb="7">
      <t>カツドウ</t>
    </rPh>
    <rPh sb="8" eb="10">
      <t>ショウボウ</t>
    </rPh>
    <rPh sb="10" eb="11">
      <t>ダン</t>
    </rPh>
    <rPh sb="12" eb="14">
      <t>カンユウ</t>
    </rPh>
    <rPh sb="15" eb="17">
      <t>コウホウ</t>
    </rPh>
    <rPh sb="17" eb="19">
      <t>カツドウ</t>
    </rPh>
    <rPh sb="20" eb="22">
      <t>ギョウジ</t>
    </rPh>
    <rPh sb="22" eb="23">
      <t>トウ</t>
    </rPh>
    <rPh sb="25" eb="27">
      <t>ホジョ</t>
    </rPh>
    <phoneticPr fontId="2"/>
  </si>
  <si>
    <t>甲佐町消防団</t>
    <rPh sb="0" eb="3">
      <t>コウサマチ</t>
    </rPh>
    <rPh sb="3" eb="5">
      <t>ショウボウ</t>
    </rPh>
    <rPh sb="5" eb="6">
      <t>ダン</t>
    </rPh>
    <phoneticPr fontId="2"/>
  </si>
  <si>
    <t>1　　　　　本部付</t>
    <rPh sb="6" eb="8">
      <t>ホンブ</t>
    </rPh>
    <rPh sb="8" eb="9">
      <t>ツ</t>
    </rPh>
    <phoneticPr fontId="2"/>
  </si>
  <si>
    <t>平常時・・・
災害時・・・</t>
    <rPh sb="0" eb="3">
      <t>ヘイジョウジ</t>
    </rPh>
    <rPh sb="7" eb="9">
      <t>サイガイ</t>
    </rPh>
    <rPh sb="9" eb="10">
      <t>ジ</t>
    </rPh>
    <phoneticPr fontId="2"/>
  </si>
  <si>
    <t>機械器具点検（月２回）
住宅火災消火活動</t>
    <rPh sb="0" eb="2">
      <t>キカイ</t>
    </rPh>
    <rPh sb="2" eb="4">
      <t>キグ</t>
    </rPh>
    <rPh sb="4" eb="6">
      <t>テンケン</t>
    </rPh>
    <rPh sb="7" eb="8">
      <t>ツキ</t>
    </rPh>
    <rPh sb="9" eb="10">
      <t>カイ</t>
    </rPh>
    <rPh sb="13" eb="15">
      <t>ジュウタク</t>
    </rPh>
    <rPh sb="15" eb="17">
      <t>カサイ</t>
    </rPh>
    <rPh sb="17" eb="19">
      <t>ショウカ</t>
    </rPh>
    <rPh sb="19" eb="21">
      <t>カツドウ</t>
    </rPh>
    <phoneticPr fontId="2"/>
  </si>
  <si>
    <t>多良木町消防団</t>
    <rPh sb="0" eb="4">
      <t>タラギマチ</t>
    </rPh>
    <rPh sb="4" eb="7">
      <t>ショウボウダン</t>
    </rPh>
    <phoneticPr fontId="2"/>
  </si>
  <si>
    <t>防火思想の普及・寸劇での火災予防啓発活動
避難所運営、被災者へのケア、炊き出し等</t>
    <rPh sb="0" eb="2">
      <t>ボウカ</t>
    </rPh>
    <rPh sb="2" eb="4">
      <t>シソウ</t>
    </rPh>
    <rPh sb="5" eb="7">
      <t>フキュウ</t>
    </rPh>
    <rPh sb="8" eb="10">
      <t>スンゲキ</t>
    </rPh>
    <rPh sb="12" eb="14">
      <t>カサイ</t>
    </rPh>
    <rPh sb="14" eb="16">
      <t>ヨボウ</t>
    </rPh>
    <rPh sb="16" eb="18">
      <t>ケイハツ</t>
    </rPh>
    <rPh sb="18" eb="20">
      <t>カツドウ</t>
    </rPh>
    <rPh sb="22" eb="25">
      <t>ヒナンジョ</t>
    </rPh>
    <rPh sb="25" eb="27">
      <t>ウンエイ</t>
    </rPh>
    <rPh sb="28" eb="31">
      <t>ヒサイシャ</t>
    </rPh>
    <rPh sb="36" eb="37">
      <t>タ</t>
    </rPh>
    <rPh sb="38" eb="39">
      <t>ダ</t>
    </rPh>
    <rPh sb="40" eb="41">
      <t>トウ</t>
    </rPh>
    <phoneticPr fontId="2"/>
  </si>
  <si>
    <t>防火思想の啓発・音楽隊
被害者等の後方支援</t>
    <rPh sb="0" eb="2">
      <t>ボウカ</t>
    </rPh>
    <rPh sb="2" eb="4">
      <t>シソウ</t>
    </rPh>
    <rPh sb="5" eb="7">
      <t>ケイハツ</t>
    </rPh>
    <rPh sb="8" eb="10">
      <t>オンガク</t>
    </rPh>
    <rPh sb="10" eb="11">
      <t>タイ</t>
    </rPh>
    <rPh sb="13" eb="16">
      <t>ヒガイシャ</t>
    </rPh>
    <rPh sb="16" eb="17">
      <t>トウ</t>
    </rPh>
    <rPh sb="18" eb="20">
      <t>コウホウ</t>
    </rPh>
    <rPh sb="20" eb="22">
      <t>シエン</t>
    </rPh>
    <phoneticPr fontId="2"/>
  </si>
  <si>
    <t>五木村消防団</t>
    <rPh sb="0" eb="3">
      <t>イツキ</t>
    </rPh>
    <rPh sb="3" eb="5">
      <t>ショウボウ</t>
    </rPh>
    <rPh sb="5" eb="6">
      <t>ダン</t>
    </rPh>
    <phoneticPr fontId="2"/>
  </si>
  <si>
    <t>あさぎり町消防団</t>
    <rPh sb="4" eb="5">
      <t>チョウ</t>
    </rPh>
    <rPh sb="5" eb="7">
      <t>ショウボウ</t>
    </rPh>
    <rPh sb="7" eb="8">
      <t>ダン</t>
    </rPh>
    <phoneticPr fontId="2"/>
  </si>
  <si>
    <t xml:space="preserve">
火災予防、地域防災などの広報・一般家庭（独居老人宅）への防火指導・消防団で行う各種行事への参加
</t>
    <rPh sb="1" eb="3">
      <t>カサイ</t>
    </rPh>
    <rPh sb="3" eb="5">
      <t>ヨボウ</t>
    </rPh>
    <rPh sb="6" eb="8">
      <t>チイキ</t>
    </rPh>
    <rPh sb="8" eb="10">
      <t>ボウサイ</t>
    </rPh>
    <rPh sb="13" eb="15">
      <t>コウホウ</t>
    </rPh>
    <rPh sb="16" eb="18">
      <t>イッパン</t>
    </rPh>
    <rPh sb="18" eb="20">
      <t>カテイ</t>
    </rPh>
    <rPh sb="21" eb="22">
      <t>ドク</t>
    </rPh>
    <rPh sb="22" eb="23">
      <t>イ</t>
    </rPh>
    <rPh sb="23" eb="25">
      <t>ロウジン</t>
    </rPh>
    <rPh sb="25" eb="26">
      <t>タク</t>
    </rPh>
    <rPh sb="29" eb="31">
      <t>ボウカ</t>
    </rPh>
    <rPh sb="31" eb="33">
      <t>シドウ</t>
    </rPh>
    <rPh sb="34" eb="37">
      <t>ショウボウダン</t>
    </rPh>
    <rPh sb="38" eb="39">
      <t>オコナ</t>
    </rPh>
    <rPh sb="40" eb="42">
      <t>カクシュ</t>
    </rPh>
    <rPh sb="42" eb="44">
      <t>ギョウジ</t>
    </rPh>
    <rPh sb="46" eb="48">
      <t>サンカ</t>
    </rPh>
    <phoneticPr fontId="2"/>
  </si>
  <si>
    <t>防火啓発活動等
無し</t>
    <rPh sb="0" eb="2">
      <t>ボウカ</t>
    </rPh>
    <rPh sb="2" eb="4">
      <t>ケイハツ</t>
    </rPh>
    <rPh sb="4" eb="6">
      <t>カツドウ</t>
    </rPh>
    <rPh sb="6" eb="7">
      <t>トウ</t>
    </rPh>
    <rPh sb="9" eb="10">
      <t>ナ</t>
    </rPh>
    <phoneticPr fontId="2"/>
  </si>
  <si>
    <t>熊本市</t>
    <rPh sb="0" eb="2">
      <t>クマモト</t>
    </rPh>
    <rPh sb="2" eb="3">
      <t>シ</t>
    </rPh>
    <phoneticPr fontId="2"/>
  </si>
  <si>
    <t>熊本市消防団本部</t>
    <rPh sb="0" eb="2">
      <t>クマモト</t>
    </rPh>
    <rPh sb="2" eb="3">
      <t>シ</t>
    </rPh>
    <rPh sb="3" eb="5">
      <t>ショウボウ</t>
    </rPh>
    <rPh sb="5" eb="6">
      <t>ダン</t>
    </rPh>
    <rPh sb="6" eb="8">
      <t>ホンブ</t>
    </rPh>
    <phoneticPr fontId="2"/>
  </si>
  <si>
    <t>862-0971</t>
    <phoneticPr fontId="2"/>
  </si>
  <si>
    <t>shouboukeibou@city.kumamoto.lg.jp</t>
    <phoneticPr fontId="2"/>
  </si>
  <si>
    <t>八代市</t>
  </si>
  <si>
    <t>八代市消防団</t>
  </si>
  <si>
    <t>山本 一樹</t>
    <rPh sb="0" eb="2">
      <t>ヤマモト</t>
    </rPh>
    <rPh sb="3" eb="5">
      <t>カズキ</t>
    </rPh>
    <phoneticPr fontId="2"/>
  </si>
  <si>
    <t>八代市消防団</t>
    <phoneticPr fontId="2"/>
  </si>
  <si>
    <t>kikikanri@city.yatsushiro.lg.jp</t>
    <phoneticPr fontId="2"/>
  </si>
  <si>
    <t>人吉市</t>
    <rPh sb="0" eb="3">
      <t>ヒトヨシシ</t>
    </rPh>
    <phoneticPr fontId="2"/>
  </si>
  <si>
    <t>赤池 栄祐</t>
    <rPh sb="0" eb="2">
      <t>アカイケ</t>
    </rPh>
    <rPh sb="3" eb="4">
      <t>エイ</t>
    </rPh>
    <rPh sb="4" eb="5">
      <t>ユウ</t>
    </rPh>
    <phoneticPr fontId="2"/>
  </si>
  <si>
    <t>人吉市消防団本部</t>
    <rPh sb="0" eb="3">
      <t>ヒトヨシシ</t>
    </rPh>
    <rPh sb="3" eb="6">
      <t>ショウボウダン</t>
    </rPh>
    <rPh sb="6" eb="8">
      <t>ホンブ</t>
    </rPh>
    <phoneticPr fontId="2"/>
  </si>
  <si>
    <t>868-8601</t>
    <phoneticPr fontId="2"/>
  </si>
  <si>
    <t>bousaianzen@hitoyoshi.kumamoto.jp</t>
    <phoneticPr fontId="2"/>
  </si>
  <si>
    <t>荒尾市</t>
    <rPh sb="0" eb="3">
      <t>アラオシ</t>
    </rPh>
    <phoneticPr fontId="2"/>
  </si>
  <si>
    <t>西田　学</t>
    <rPh sb="0" eb="2">
      <t>ニシダ</t>
    </rPh>
    <rPh sb="3" eb="4">
      <t>マナブ</t>
    </rPh>
    <phoneticPr fontId="2"/>
  </si>
  <si>
    <t>荒尾市消防団本部</t>
    <rPh sb="0" eb="2">
      <t>アラオ</t>
    </rPh>
    <rPh sb="2" eb="3">
      <t>シ</t>
    </rPh>
    <rPh sb="3" eb="6">
      <t>ショウボウダン</t>
    </rPh>
    <rPh sb="6" eb="8">
      <t>ホンブ</t>
    </rPh>
    <phoneticPr fontId="2"/>
  </si>
  <si>
    <t>864-8686</t>
    <phoneticPr fontId="2"/>
  </si>
  <si>
    <t>熊本県荒尾市宮内出目390番地</t>
    <rPh sb="0" eb="3">
      <t>クマモトケン</t>
    </rPh>
    <phoneticPr fontId="2"/>
  </si>
  <si>
    <t>shobodan@city.arao.lg.jp</t>
    <phoneticPr fontId="2"/>
  </si>
  <si>
    <t>水俣市</t>
  </si>
  <si>
    <t>水俣市消防団本部</t>
  </si>
  <si>
    <t>867-8555</t>
  </si>
  <si>
    <t>熊本県水俣市陣内１丁目１番１号</t>
    <phoneticPr fontId="2"/>
  </si>
  <si>
    <t>bousai@city.minamata.lg.jp</t>
    <phoneticPr fontId="2"/>
  </si>
  <si>
    <t>玉名市</t>
    <rPh sb="0" eb="3">
      <t>タマナシ</t>
    </rPh>
    <phoneticPr fontId="2"/>
  </si>
  <si>
    <t>玉名市消防団本部</t>
    <rPh sb="0" eb="3">
      <t>タマナシ</t>
    </rPh>
    <rPh sb="3" eb="6">
      <t>ショウボウダン</t>
    </rPh>
    <rPh sb="5" eb="6">
      <t>ダン</t>
    </rPh>
    <rPh sb="6" eb="8">
      <t>ホンブ</t>
    </rPh>
    <phoneticPr fontId="2"/>
  </si>
  <si>
    <t>865-8501</t>
    <phoneticPr fontId="2"/>
  </si>
  <si>
    <t>熊本県玉名市岩崎163番地</t>
    <rPh sb="0" eb="3">
      <t>クマモトケン</t>
    </rPh>
    <rPh sb="3" eb="6">
      <t>タマナシ</t>
    </rPh>
    <rPh sb="6" eb="8">
      <t>イワサキ</t>
    </rPh>
    <rPh sb="11" eb="13">
      <t>バンチ</t>
    </rPh>
    <phoneticPr fontId="2"/>
  </si>
  <si>
    <t xml:space="preserve">bousaianzen@city.tamana.lg.jp
</t>
    <phoneticPr fontId="2"/>
  </si>
  <si>
    <t>山鹿市</t>
    <rPh sb="0" eb="3">
      <t>ヤマガシ</t>
    </rPh>
    <phoneticPr fontId="2"/>
  </si>
  <si>
    <t>宮川　章</t>
    <rPh sb="0" eb="2">
      <t>ミヤガワ</t>
    </rPh>
    <rPh sb="3" eb="4">
      <t>アキラ</t>
    </rPh>
    <phoneticPr fontId="2"/>
  </si>
  <si>
    <t>山鹿市消防団本部</t>
    <rPh sb="0" eb="3">
      <t>ヤマガシ</t>
    </rPh>
    <rPh sb="3" eb="6">
      <t>ショウボウダン</t>
    </rPh>
    <rPh sb="6" eb="8">
      <t>ホンブ</t>
    </rPh>
    <phoneticPr fontId="2"/>
  </si>
  <si>
    <t>861-0535</t>
    <phoneticPr fontId="2"/>
  </si>
  <si>
    <t>熊本県山鹿市南島1270番1</t>
    <rPh sb="0" eb="3">
      <t>クマモトケン</t>
    </rPh>
    <rPh sb="3" eb="6">
      <t>ヤマガシ</t>
    </rPh>
    <rPh sb="6" eb="7">
      <t>ミナミ</t>
    </rPh>
    <rPh sb="7" eb="8">
      <t>シマ</t>
    </rPh>
    <rPh sb="12" eb="13">
      <t>バン</t>
    </rPh>
    <phoneticPr fontId="2"/>
  </si>
  <si>
    <t>fs-soumu@city.yamaga.kumamoto.jp</t>
    <phoneticPr fontId="2"/>
  </si>
  <si>
    <t>菊池市</t>
    <rPh sb="0" eb="2">
      <t>キクチ</t>
    </rPh>
    <rPh sb="2" eb="3">
      <t>シ</t>
    </rPh>
    <phoneticPr fontId="2"/>
  </si>
  <si>
    <t>菊池市防災交通課</t>
    <rPh sb="0" eb="2">
      <t>キクチ</t>
    </rPh>
    <rPh sb="2" eb="3">
      <t>シ</t>
    </rPh>
    <rPh sb="3" eb="5">
      <t>ボウサイ</t>
    </rPh>
    <rPh sb="5" eb="8">
      <t>コウツウカ</t>
    </rPh>
    <phoneticPr fontId="2"/>
  </si>
  <si>
    <t>861-1392</t>
    <phoneticPr fontId="2"/>
  </si>
  <si>
    <t>熊本県菊池市隈府888番地</t>
    <rPh sb="0" eb="2">
      <t>クマモト</t>
    </rPh>
    <rPh sb="2" eb="3">
      <t>ケン</t>
    </rPh>
    <rPh sb="3" eb="5">
      <t>キクチ</t>
    </rPh>
    <rPh sb="5" eb="6">
      <t>シ</t>
    </rPh>
    <rPh sb="6" eb="8">
      <t>ワイフ</t>
    </rPh>
    <rPh sb="11" eb="13">
      <t>バンチ</t>
    </rPh>
    <phoneticPr fontId="2"/>
  </si>
  <si>
    <t>anzen@city.kikuchi.lg.jp</t>
    <phoneticPr fontId="2"/>
  </si>
  <si>
    <t>宇土市</t>
    <rPh sb="0" eb="2">
      <t>ウト</t>
    </rPh>
    <rPh sb="2" eb="3">
      <t>シ</t>
    </rPh>
    <phoneticPr fontId="2"/>
  </si>
  <si>
    <t>宇土市消防団本部</t>
    <rPh sb="0" eb="2">
      <t>ウト</t>
    </rPh>
    <rPh sb="2" eb="3">
      <t>シ</t>
    </rPh>
    <rPh sb="3" eb="6">
      <t>ショウボウダン</t>
    </rPh>
    <rPh sb="6" eb="8">
      <t>ホンブ</t>
    </rPh>
    <phoneticPr fontId="2"/>
  </si>
  <si>
    <t>869-0492</t>
    <phoneticPr fontId="2"/>
  </si>
  <si>
    <t>熊本県宇土市浦田町51番地</t>
    <rPh sb="0" eb="3">
      <t>クマモトケン</t>
    </rPh>
    <rPh sb="3" eb="5">
      <t>ウト</t>
    </rPh>
    <rPh sb="5" eb="6">
      <t>シ</t>
    </rPh>
    <rPh sb="6" eb="9">
      <t>ウラタマチ</t>
    </rPh>
    <rPh sb="11" eb="13">
      <t>バンチ</t>
    </rPh>
    <phoneticPr fontId="2"/>
  </si>
  <si>
    <t>上天草市</t>
    <rPh sb="0" eb="4">
      <t>カ</t>
    </rPh>
    <phoneticPr fontId="2"/>
  </si>
  <si>
    <t>上天草市消防団</t>
    <rPh sb="0" eb="4">
      <t>カミアマクサシ</t>
    </rPh>
    <rPh sb="4" eb="7">
      <t>ショウボウダン</t>
    </rPh>
    <phoneticPr fontId="2"/>
  </si>
  <si>
    <t>869-3692</t>
    <phoneticPr fontId="2"/>
  </si>
  <si>
    <t>熊本県上天草市大矢野町上1514番地</t>
    <rPh sb="0" eb="3">
      <t>クマモトケン</t>
    </rPh>
    <phoneticPr fontId="2"/>
  </si>
  <si>
    <t>宇城市</t>
    <rPh sb="0" eb="3">
      <t>ウキシ</t>
    </rPh>
    <phoneticPr fontId="2"/>
  </si>
  <si>
    <t>宇城市消防団</t>
    <rPh sb="0" eb="6">
      <t>ウキシショウボウダン</t>
    </rPh>
    <phoneticPr fontId="2"/>
  </si>
  <si>
    <t>𠮷田 公美</t>
    <rPh sb="2" eb="3">
      <t>タ</t>
    </rPh>
    <rPh sb="4" eb="5">
      <t>キミ</t>
    </rPh>
    <rPh sb="5" eb="6">
      <t>ミ</t>
    </rPh>
    <phoneticPr fontId="2"/>
  </si>
  <si>
    <t>宇城市消防団本部</t>
    <rPh sb="0" eb="3">
      <t>ウキシ</t>
    </rPh>
    <rPh sb="3" eb="6">
      <t>ショウボウダン</t>
    </rPh>
    <rPh sb="6" eb="8">
      <t>ホンブ</t>
    </rPh>
    <phoneticPr fontId="2"/>
  </si>
  <si>
    <t>869-0592</t>
    <phoneticPr fontId="2"/>
  </si>
  <si>
    <t>熊本県宇城市松橋町大野85番地</t>
    <rPh sb="0" eb="3">
      <t>クマモトケン</t>
    </rPh>
    <rPh sb="3" eb="6">
      <t>ウキシ</t>
    </rPh>
    <rPh sb="6" eb="9">
      <t>マツバセマチ</t>
    </rPh>
    <rPh sb="9" eb="11">
      <t>オオノ</t>
    </rPh>
    <rPh sb="13" eb="15">
      <t>バンチ</t>
    </rPh>
    <phoneticPr fontId="2"/>
  </si>
  <si>
    <t>bousaisyobo@city.uki.lg.jp</t>
    <phoneticPr fontId="2"/>
  </si>
  <si>
    <t>阿蘇市</t>
    <rPh sb="0" eb="2">
      <t>アソ</t>
    </rPh>
    <rPh sb="2" eb="3">
      <t>シ</t>
    </rPh>
    <phoneticPr fontId="2"/>
  </si>
  <si>
    <t>高日 龍治</t>
    <rPh sb="0" eb="1">
      <t>タカ</t>
    </rPh>
    <rPh sb="1" eb="2">
      <t>ヒ</t>
    </rPh>
    <rPh sb="3" eb="5">
      <t>リュウジ</t>
    </rPh>
    <phoneticPr fontId="2"/>
  </si>
  <si>
    <t>阿蘇市消防本部</t>
    <rPh sb="0" eb="2">
      <t>アソ</t>
    </rPh>
    <rPh sb="2" eb="3">
      <t>シ</t>
    </rPh>
    <rPh sb="3" eb="5">
      <t>ショウボウ</t>
    </rPh>
    <rPh sb="5" eb="7">
      <t>ホンブ</t>
    </rPh>
    <phoneticPr fontId="2"/>
  </si>
  <si>
    <t>869-2695</t>
    <phoneticPr fontId="2"/>
  </si>
  <si>
    <t>熊本県阿蘇市一の宮町宮地504-1</t>
    <rPh sb="0" eb="3">
      <t>クマモトケン</t>
    </rPh>
    <rPh sb="3" eb="5">
      <t>アソ</t>
    </rPh>
    <rPh sb="5" eb="6">
      <t>シ</t>
    </rPh>
    <rPh sb="6" eb="7">
      <t>イチ</t>
    </rPh>
    <rPh sb="8" eb="9">
      <t>ミヤ</t>
    </rPh>
    <rPh sb="9" eb="10">
      <t>マチ</t>
    </rPh>
    <rPh sb="10" eb="12">
      <t>ミヤジ</t>
    </rPh>
    <phoneticPr fontId="2"/>
  </si>
  <si>
    <t>天草市</t>
    <rPh sb="0" eb="3">
      <t>アマクサシ</t>
    </rPh>
    <phoneticPr fontId="2"/>
  </si>
  <si>
    <t>天草市消防団</t>
    <rPh sb="0" eb="2">
      <t>アマクサ</t>
    </rPh>
    <rPh sb="2" eb="3">
      <t>シ</t>
    </rPh>
    <rPh sb="3" eb="6">
      <t>ショウボウダン</t>
    </rPh>
    <phoneticPr fontId="2"/>
  </si>
  <si>
    <t>天草市消防団本部</t>
    <rPh sb="0" eb="3">
      <t>アマクサシ</t>
    </rPh>
    <rPh sb="3" eb="6">
      <t>ショウボウダン</t>
    </rPh>
    <rPh sb="6" eb="8">
      <t>ホンブ</t>
    </rPh>
    <phoneticPr fontId="2"/>
  </si>
  <si>
    <t>863-8631</t>
    <phoneticPr fontId="2"/>
  </si>
  <si>
    <t>熊本県天草市東浜町8-1</t>
    <rPh sb="0" eb="3">
      <t>クマモトケン</t>
    </rPh>
    <rPh sb="3" eb="6">
      <t>アマクサシ</t>
    </rPh>
    <rPh sb="6" eb="8">
      <t>ヒガシハマ</t>
    </rPh>
    <rPh sb="8" eb="9">
      <t>マチ</t>
    </rPh>
    <phoneticPr fontId="2"/>
  </si>
  <si>
    <t>bousai@city.amakusa.lg.jp</t>
    <phoneticPr fontId="2"/>
  </si>
  <si>
    <t>合志市</t>
    <rPh sb="0" eb="2">
      <t>コウシ</t>
    </rPh>
    <rPh sb="2" eb="3">
      <t>シ</t>
    </rPh>
    <phoneticPr fontId="2"/>
  </si>
  <si>
    <t>合志市消防団</t>
    <rPh sb="0" eb="2">
      <t>コウシ</t>
    </rPh>
    <rPh sb="2" eb="3">
      <t>シ</t>
    </rPh>
    <rPh sb="3" eb="5">
      <t>ショウボウ</t>
    </rPh>
    <rPh sb="5" eb="6">
      <t>ダン</t>
    </rPh>
    <phoneticPr fontId="2"/>
  </si>
  <si>
    <t>合志市消防団本部</t>
    <rPh sb="0" eb="3">
      <t>コウシシ</t>
    </rPh>
    <rPh sb="3" eb="6">
      <t>ショウボウダン</t>
    </rPh>
    <rPh sb="6" eb="8">
      <t>ホンブ</t>
    </rPh>
    <phoneticPr fontId="2"/>
  </si>
  <si>
    <t>861-1195</t>
    <phoneticPr fontId="2"/>
  </si>
  <si>
    <t>熊本県合志市竹迫2140番地</t>
    <rPh sb="0" eb="3">
      <t>クマモトケン</t>
    </rPh>
    <rPh sb="3" eb="5">
      <t>コウシ</t>
    </rPh>
    <rPh sb="5" eb="6">
      <t>シ</t>
    </rPh>
    <rPh sb="6" eb="8">
      <t>タカバ</t>
    </rPh>
    <rPh sb="12" eb="14">
      <t>バンチ</t>
    </rPh>
    <phoneticPr fontId="2"/>
  </si>
  <si>
    <t>美里町</t>
    <rPh sb="0" eb="3">
      <t>ミサトマチ</t>
    </rPh>
    <phoneticPr fontId="2"/>
  </si>
  <si>
    <t>美里町消防団</t>
    <rPh sb="0" eb="3">
      <t>ミサトマチ</t>
    </rPh>
    <rPh sb="3" eb="6">
      <t>ショウボウダン</t>
    </rPh>
    <phoneticPr fontId="2"/>
  </si>
  <si>
    <t>吉住 淳一</t>
    <rPh sb="0" eb="2">
      <t>ヨシズミ</t>
    </rPh>
    <rPh sb="3" eb="5">
      <t>ジュンイチ</t>
    </rPh>
    <phoneticPr fontId="2"/>
  </si>
  <si>
    <t>美里町消防団本部</t>
    <rPh sb="0" eb="3">
      <t>ミサトマチ</t>
    </rPh>
    <rPh sb="3" eb="6">
      <t>ショウボウダン</t>
    </rPh>
    <rPh sb="6" eb="8">
      <t>ホンブ</t>
    </rPh>
    <phoneticPr fontId="2"/>
  </si>
  <si>
    <t>861-4492</t>
    <phoneticPr fontId="2"/>
  </si>
  <si>
    <t>熊本県下益城郡美里町馬場1100番地</t>
    <rPh sb="0" eb="3">
      <t>クマモトケン</t>
    </rPh>
    <rPh sb="3" eb="6">
      <t>シモマシキ</t>
    </rPh>
    <rPh sb="6" eb="7">
      <t>グン</t>
    </rPh>
    <rPh sb="7" eb="10">
      <t>ミサトマチ</t>
    </rPh>
    <rPh sb="10" eb="12">
      <t>ババ</t>
    </rPh>
    <rPh sb="16" eb="18">
      <t>バンチ</t>
    </rPh>
    <phoneticPr fontId="2"/>
  </si>
  <si>
    <t>玉東町</t>
    <rPh sb="0" eb="3">
      <t>ギョ</t>
    </rPh>
    <phoneticPr fontId="2"/>
  </si>
  <si>
    <t>玉東町消防団</t>
    <rPh sb="0" eb="2">
      <t>ギョクトウ</t>
    </rPh>
    <rPh sb="2" eb="3">
      <t>マチ</t>
    </rPh>
    <rPh sb="3" eb="6">
      <t>ショウボウダン</t>
    </rPh>
    <phoneticPr fontId="2"/>
  </si>
  <si>
    <t>玉東町消防団本部</t>
    <rPh sb="0" eb="3">
      <t>ギョ</t>
    </rPh>
    <rPh sb="3" eb="6">
      <t>ショウボウダン</t>
    </rPh>
    <rPh sb="6" eb="8">
      <t>ホンブ</t>
    </rPh>
    <phoneticPr fontId="2"/>
  </si>
  <si>
    <t>869-0303</t>
    <phoneticPr fontId="2"/>
  </si>
  <si>
    <t>熊本県玉名郡玉東町大字木葉759</t>
    <rPh sb="0" eb="3">
      <t>クマ</t>
    </rPh>
    <rPh sb="3" eb="6">
      <t>タマナグン</t>
    </rPh>
    <rPh sb="6" eb="9">
      <t>ギョ</t>
    </rPh>
    <rPh sb="9" eb="11">
      <t>オオアザ</t>
    </rPh>
    <rPh sb="11" eb="13">
      <t>コノハ</t>
    </rPh>
    <phoneticPr fontId="2"/>
  </si>
  <si>
    <t>soumu@town.gyokuto.ig.jp</t>
    <phoneticPr fontId="2"/>
  </si>
  <si>
    <t>南関町</t>
    <rPh sb="0" eb="2">
      <t>ナンカン</t>
    </rPh>
    <rPh sb="2" eb="3">
      <t>マチ</t>
    </rPh>
    <phoneticPr fontId="2"/>
  </si>
  <si>
    <t>南関町消防団</t>
    <rPh sb="0" eb="3">
      <t>ナンカンマチ</t>
    </rPh>
    <rPh sb="3" eb="6">
      <t>ショウボウダン</t>
    </rPh>
    <phoneticPr fontId="2"/>
  </si>
  <si>
    <t>861-0898</t>
    <phoneticPr fontId="2"/>
  </si>
  <si>
    <t>syouboukoutuu@town.nankan.lg.jp</t>
    <phoneticPr fontId="2"/>
  </si>
  <si>
    <t>長洲町</t>
    <rPh sb="0" eb="3">
      <t>ナガスマチ</t>
    </rPh>
    <phoneticPr fontId="2"/>
  </si>
  <si>
    <t>杉本　和明</t>
  </si>
  <si>
    <t>長洲町消防団本団</t>
    <rPh sb="0" eb="3">
      <t>ナガスマチ</t>
    </rPh>
    <rPh sb="3" eb="6">
      <t>ショウボウダン</t>
    </rPh>
    <rPh sb="6" eb="7">
      <t>ホン</t>
    </rPh>
    <rPh sb="7" eb="8">
      <t>ダン</t>
    </rPh>
    <phoneticPr fontId="2"/>
  </si>
  <si>
    <t>869-0198</t>
    <phoneticPr fontId="2"/>
  </si>
  <si>
    <t>熊本県玉名郡長洲町長洲2766番地</t>
    <rPh sb="0" eb="3">
      <t>クマモトケン</t>
    </rPh>
    <rPh sb="3" eb="6">
      <t>タマナグン</t>
    </rPh>
    <rPh sb="6" eb="9">
      <t>ナガスマチ</t>
    </rPh>
    <rPh sb="9" eb="11">
      <t>ナガス</t>
    </rPh>
    <rPh sb="15" eb="17">
      <t>バンチ</t>
    </rPh>
    <phoneticPr fontId="2"/>
  </si>
  <si>
    <t>bousai@town.nagasu.lg.jp</t>
    <phoneticPr fontId="2"/>
  </si>
  <si>
    <t>和水町</t>
    <rPh sb="0" eb="3">
      <t>ナゴミマチ</t>
    </rPh>
    <phoneticPr fontId="2"/>
  </si>
  <si>
    <t>和水町消防団本部</t>
    <rPh sb="0" eb="3">
      <t>ナゴミマチ</t>
    </rPh>
    <rPh sb="3" eb="6">
      <t>ショウボウダン</t>
    </rPh>
    <rPh sb="6" eb="8">
      <t>ホンブ</t>
    </rPh>
    <phoneticPr fontId="2"/>
  </si>
  <si>
    <t>865-0192</t>
    <phoneticPr fontId="2"/>
  </si>
  <si>
    <t>熊本県玉名郡和水町江田3886番地</t>
    <rPh sb="0" eb="3">
      <t>クマモトケン</t>
    </rPh>
    <rPh sb="3" eb="6">
      <t>タマナグン</t>
    </rPh>
    <rPh sb="6" eb="9">
      <t>ナゴミマチ</t>
    </rPh>
    <rPh sb="9" eb="11">
      <t>エタ</t>
    </rPh>
    <rPh sb="15" eb="17">
      <t>バンチ</t>
    </rPh>
    <phoneticPr fontId="2"/>
  </si>
  <si>
    <t>大津町</t>
    <rPh sb="0" eb="3">
      <t>オオツマチ</t>
    </rPh>
    <phoneticPr fontId="2"/>
  </si>
  <si>
    <t>大津町消防団</t>
    <rPh sb="0" eb="3">
      <t>オオツマチ</t>
    </rPh>
    <rPh sb="3" eb="6">
      <t>ショウボウダン</t>
    </rPh>
    <phoneticPr fontId="2"/>
  </si>
  <si>
    <t>大津町消防本部</t>
    <rPh sb="0" eb="2">
      <t>オオツ</t>
    </rPh>
    <rPh sb="3" eb="5">
      <t>ショウボウ</t>
    </rPh>
    <rPh sb="5" eb="7">
      <t>ホンブ</t>
    </rPh>
    <phoneticPr fontId="2"/>
  </si>
  <si>
    <t>869-1292</t>
    <phoneticPr fontId="2"/>
  </si>
  <si>
    <t>熊本県菊池郡大津町大字大津1233番地</t>
    <rPh sb="0" eb="3">
      <t>クマモトケン</t>
    </rPh>
    <phoneticPr fontId="2"/>
  </si>
  <si>
    <t>bousai-k@town.ozu.kumamoto.jp</t>
    <phoneticPr fontId="2"/>
  </si>
  <si>
    <t>菊陽町</t>
    <rPh sb="0" eb="3">
      <t>キクヨウマチ</t>
    </rPh>
    <phoneticPr fontId="2"/>
  </si>
  <si>
    <t>菊陽町消防団</t>
    <rPh sb="0" eb="6">
      <t>キクヨウマチショウボウダン</t>
    </rPh>
    <phoneticPr fontId="2"/>
  </si>
  <si>
    <t>菊陽町消防団本部</t>
    <rPh sb="0" eb="8">
      <t>キクヨウマチショウボウダンホンブ</t>
    </rPh>
    <phoneticPr fontId="2"/>
  </si>
  <si>
    <t>869-1192</t>
    <phoneticPr fontId="2"/>
  </si>
  <si>
    <t>熊本県菊池郡菊陽町大字久保田2800番地</t>
    <rPh sb="0" eb="11">
      <t>クマモトケンキクチグンキクヨウマチオオアザ</t>
    </rPh>
    <rPh sb="11" eb="14">
      <t>クボタ</t>
    </rPh>
    <rPh sb="18" eb="20">
      <t>バンチ</t>
    </rPh>
    <phoneticPr fontId="2"/>
  </si>
  <si>
    <t>bousai@town.kikuyo.lg.jp</t>
    <phoneticPr fontId="2"/>
  </si>
  <si>
    <t>（　　　熊　本　県　　　）</t>
    <rPh sb="4" eb="5">
      <t>クマ</t>
    </rPh>
    <rPh sb="6" eb="7">
      <t>ボン</t>
    </rPh>
    <rPh sb="8" eb="9">
      <t>ケン</t>
    </rPh>
    <phoneticPr fontId="2"/>
  </si>
  <si>
    <t>南小国町</t>
  </si>
  <si>
    <t>南小国町消防団</t>
  </si>
  <si>
    <t>北里　桂一</t>
  </si>
  <si>
    <t>南小国町消防団本部</t>
  </si>
  <si>
    <t>869-2492</t>
  </si>
  <si>
    <t>熊本県阿蘇郡南小国町大字赤馬場143</t>
  </si>
  <si>
    <t>takafuji-f@town.minamioguni.lg.jp</t>
  </si>
  <si>
    <t>小国町</t>
    <rPh sb="0" eb="3">
      <t>オグニマチ</t>
    </rPh>
    <phoneticPr fontId="2"/>
  </si>
  <si>
    <t>小国町消防団本部</t>
    <rPh sb="0" eb="3">
      <t>オグニマチ</t>
    </rPh>
    <rPh sb="3" eb="6">
      <t>ショウボウダン</t>
    </rPh>
    <rPh sb="6" eb="8">
      <t>ホンブ</t>
    </rPh>
    <phoneticPr fontId="2"/>
  </si>
  <si>
    <t>869-2592</t>
    <phoneticPr fontId="2"/>
  </si>
  <si>
    <t>熊本県阿蘇郡小国町大字宮原1567-1</t>
  </si>
  <si>
    <t>oguni-syoubou@town.kumamoto-oguni.lg.jp</t>
  </si>
  <si>
    <t>産山村</t>
    <rPh sb="0" eb="3">
      <t>ウブヤマムラ</t>
    </rPh>
    <phoneticPr fontId="2"/>
  </si>
  <si>
    <t>産山村消防団本部</t>
    <rPh sb="0" eb="3">
      <t>ウブヤマムラ</t>
    </rPh>
    <rPh sb="3" eb="6">
      <t>ショウボウダン</t>
    </rPh>
    <rPh sb="6" eb="8">
      <t>ホンブ</t>
    </rPh>
    <phoneticPr fontId="2"/>
  </si>
  <si>
    <t>869-2703</t>
    <phoneticPr fontId="2"/>
  </si>
  <si>
    <t>熊本県阿蘇郡産山村大字山鹿488-3</t>
    <rPh sb="0" eb="3">
      <t>クマモトケン</t>
    </rPh>
    <rPh sb="3" eb="6">
      <t>アソグン</t>
    </rPh>
    <rPh sb="6" eb="9">
      <t>ウブヤマムラ</t>
    </rPh>
    <rPh sb="9" eb="11">
      <t>オオアザ</t>
    </rPh>
    <rPh sb="11" eb="13">
      <t>ヤマガ</t>
    </rPh>
    <phoneticPr fontId="2"/>
  </si>
  <si>
    <t>高森町</t>
    <rPh sb="0" eb="3">
      <t>タカモリマチ</t>
    </rPh>
    <phoneticPr fontId="2"/>
  </si>
  <si>
    <t>高森町消防団本部</t>
    <rPh sb="0" eb="3">
      <t>タカモリマチ</t>
    </rPh>
    <rPh sb="3" eb="5">
      <t>ショウボウ</t>
    </rPh>
    <rPh sb="5" eb="6">
      <t>ダン</t>
    </rPh>
    <rPh sb="6" eb="8">
      <t>ホンブ</t>
    </rPh>
    <phoneticPr fontId="2"/>
  </si>
  <si>
    <t>869-1602</t>
    <phoneticPr fontId="2"/>
  </si>
  <si>
    <t>熊本県阿蘇郡高森町大字高森2168</t>
    <rPh sb="0" eb="2">
      <t>クマモト</t>
    </rPh>
    <rPh sb="2" eb="3">
      <t>ケン</t>
    </rPh>
    <rPh sb="3" eb="6">
      <t>アソグン</t>
    </rPh>
    <rPh sb="6" eb="9">
      <t>タカモリマチ</t>
    </rPh>
    <rPh sb="9" eb="11">
      <t>オオアザ</t>
    </rPh>
    <rPh sb="11" eb="13">
      <t>タカモリ</t>
    </rPh>
    <phoneticPr fontId="2"/>
  </si>
  <si>
    <t>西原村</t>
    <rPh sb="0" eb="3">
      <t>ニシハラムラ</t>
    </rPh>
    <phoneticPr fontId="2"/>
  </si>
  <si>
    <t>西原村消防団本部</t>
    <rPh sb="0" eb="3">
      <t>ニシハラムラ</t>
    </rPh>
    <rPh sb="3" eb="6">
      <t>ショウボウダン</t>
    </rPh>
    <rPh sb="6" eb="8">
      <t>ホンブ</t>
    </rPh>
    <phoneticPr fontId="2"/>
  </si>
  <si>
    <t>861-2492</t>
    <phoneticPr fontId="2"/>
  </si>
  <si>
    <t>熊本県阿蘇郡西原村小森3259</t>
    <rPh sb="0" eb="3">
      <t>クマモトケン</t>
    </rPh>
    <rPh sb="3" eb="6">
      <t>アソグン</t>
    </rPh>
    <rPh sb="6" eb="9">
      <t>ニシハラムラ</t>
    </rPh>
    <rPh sb="9" eb="11">
      <t>コモリ</t>
    </rPh>
    <phoneticPr fontId="2"/>
  </si>
  <si>
    <t>南阿蘇村</t>
  </si>
  <si>
    <t>南阿蘇村消防団</t>
  </si>
  <si>
    <t>中川 慎一</t>
    <rPh sb="0" eb="2">
      <t>ナカガワ</t>
    </rPh>
    <rPh sb="3" eb="5">
      <t>シンイチ</t>
    </rPh>
    <phoneticPr fontId="2"/>
  </si>
  <si>
    <t>南阿蘇村消防団本部</t>
  </si>
  <si>
    <t>869-1404</t>
    <phoneticPr fontId="2"/>
  </si>
  <si>
    <t>熊本県阿蘇郡南阿蘇村大字河陰1705-1</t>
    <phoneticPr fontId="2"/>
  </si>
  <si>
    <t>御船町</t>
    <rPh sb="0" eb="3">
      <t>ミフネマチ</t>
    </rPh>
    <phoneticPr fontId="2"/>
  </si>
  <si>
    <t>榊　建一</t>
    <rPh sb="0" eb="1">
      <t>サカキ</t>
    </rPh>
    <rPh sb="2" eb="4">
      <t>ケンイチ</t>
    </rPh>
    <phoneticPr fontId="2"/>
  </si>
  <si>
    <t>御船町消防団本部</t>
    <rPh sb="0" eb="2">
      <t>ミフネ</t>
    </rPh>
    <rPh sb="2" eb="3">
      <t>マチ</t>
    </rPh>
    <rPh sb="3" eb="6">
      <t>ショウボウダン</t>
    </rPh>
    <rPh sb="6" eb="8">
      <t>ホンブ</t>
    </rPh>
    <phoneticPr fontId="2"/>
  </si>
  <si>
    <t>861-3296</t>
    <phoneticPr fontId="2"/>
  </si>
  <si>
    <t>熊本県上益城郡御船町大字御船995-１</t>
    <rPh sb="0" eb="3">
      <t>クマモトケン</t>
    </rPh>
    <rPh sb="3" eb="7">
      <t>カミマシキグン</t>
    </rPh>
    <rPh sb="7" eb="10">
      <t>ミフネマチ</t>
    </rPh>
    <rPh sb="10" eb="12">
      <t>オオアザ</t>
    </rPh>
    <rPh sb="12" eb="14">
      <t>ミフネ</t>
    </rPh>
    <phoneticPr fontId="2"/>
  </si>
  <si>
    <t>ksaito@town.mifune.lg.jp</t>
    <phoneticPr fontId="2"/>
  </si>
  <si>
    <t>嘉島町</t>
    <rPh sb="0" eb="2">
      <t>カシマ</t>
    </rPh>
    <rPh sb="2" eb="3">
      <t>マチ</t>
    </rPh>
    <phoneticPr fontId="2"/>
  </si>
  <si>
    <t>嘉島町消防団本部</t>
    <rPh sb="0" eb="2">
      <t>カシマ</t>
    </rPh>
    <rPh sb="2" eb="3">
      <t>マチ</t>
    </rPh>
    <rPh sb="3" eb="6">
      <t>ショウボウダン</t>
    </rPh>
    <rPh sb="6" eb="8">
      <t>ホンブ</t>
    </rPh>
    <phoneticPr fontId="2"/>
  </si>
  <si>
    <t>861-3192</t>
    <phoneticPr fontId="2"/>
  </si>
  <si>
    <t>熊本県上益城郡嘉島町上島530</t>
    <rPh sb="0" eb="3">
      <t>クマモトケン</t>
    </rPh>
    <rPh sb="3" eb="7">
      <t>カミマシキグン</t>
    </rPh>
    <rPh sb="7" eb="9">
      <t>カシマ</t>
    </rPh>
    <rPh sb="9" eb="10">
      <t>マチ</t>
    </rPh>
    <rPh sb="10" eb="12">
      <t>ウエジマ</t>
    </rPh>
    <phoneticPr fontId="2"/>
  </si>
  <si>
    <t>soumu@town.kashima.kumamoto.jp</t>
    <phoneticPr fontId="2"/>
  </si>
  <si>
    <t>益城町</t>
    <rPh sb="0" eb="3">
      <t>マシキマチ</t>
    </rPh>
    <phoneticPr fontId="2"/>
  </si>
  <si>
    <t>益城町消防団本部</t>
    <rPh sb="0" eb="3">
      <t>マシキマチ</t>
    </rPh>
    <rPh sb="3" eb="6">
      <t>ショウボウダン</t>
    </rPh>
    <rPh sb="6" eb="8">
      <t>ホンブ</t>
    </rPh>
    <phoneticPr fontId="2"/>
  </si>
  <si>
    <t>861-2295</t>
    <phoneticPr fontId="2"/>
  </si>
  <si>
    <t>熊本県上益城郡益城町大字宮園702</t>
    <rPh sb="0" eb="3">
      <t>クマモトケン</t>
    </rPh>
    <rPh sb="3" eb="6">
      <t>カミマシキ</t>
    </rPh>
    <rPh sb="6" eb="7">
      <t>グン</t>
    </rPh>
    <rPh sb="7" eb="10">
      <t>マシキマチ</t>
    </rPh>
    <rPh sb="10" eb="12">
      <t>オオアザ</t>
    </rPh>
    <rPh sb="12" eb="14">
      <t>ミヤゾノ</t>
    </rPh>
    <phoneticPr fontId="2"/>
  </si>
  <si>
    <t>kikikanri@town.mashiki.lg.jp</t>
    <phoneticPr fontId="2"/>
  </si>
  <si>
    <t>甲佐町</t>
    <rPh sb="0" eb="2">
      <t>コウサ</t>
    </rPh>
    <rPh sb="2" eb="3">
      <t>マチ</t>
    </rPh>
    <phoneticPr fontId="2"/>
  </si>
  <si>
    <t>甲佐町消防団</t>
    <rPh sb="0" eb="2">
      <t>コウサ</t>
    </rPh>
    <rPh sb="2" eb="3">
      <t>マチ</t>
    </rPh>
    <rPh sb="3" eb="6">
      <t>ショウボウダン</t>
    </rPh>
    <phoneticPr fontId="2"/>
  </si>
  <si>
    <t>甲佐町消防団本部</t>
    <rPh sb="0" eb="2">
      <t>コウサ</t>
    </rPh>
    <rPh sb="2" eb="3">
      <t>マチ</t>
    </rPh>
    <rPh sb="3" eb="6">
      <t>ショウボウダン</t>
    </rPh>
    <rPh sb="6" eb="8">
      <t>ホンブ</t>
    </rPh>
    <phoneticPr fontId="2"/>
  </si>
  <si>
    <t>861-4696</t>
    <phoneticPr fontId="2"/>
  </si>
  <si>
    <t>熊本県上益城郡甲佐町豊内719番地4</t>
    <rPh sb="0" eb="3">
      <t>クマモトケン</t>
    </rPh>
    <rPh sb="3" eb="7">
      <t>カミマシキグン</t>
    </rPh>
    <rPh sb="7" eb="9">
      <t>コウサ</t>
    </rPh>
    <rPh sb="9" eb="10">
      <t>マチ</t>
    </rPh>
    <rPh sb="10" eb="11">
      <t>オオトヨ</t>
    </rPh>
    <rPh sb="11" eb="12">
      <t>ウチ</t>
    </rPh>
    <rPh sb="15" eb="17">
      <t>バンチ</t>
    </rPh>
    <phoneticPr fontId="2"/>
  </si>
  <si>
    <t>kurashi01@kosa.kumamoto.jp</t>
    <phoneticPr fontId="2"/>
  </si>
  <si>
    <t>山都町</t>
    <rPh sb="0" eb="2">
      <t>ヤマト</t>
    </rPh>
    <rPh sb="2" eb="3">
      <t>チョウ</t>
    </rPh>
    <phoneticPr fontId="2"/>
  </si>
  <si>
    <t>山都町消防団本部</t>
    <rPh sb="0" eb="2">
      <t>ヤマト</t>
    </rPh>
    <rPh sb="2" eb="3">
      <t>チョウ</t>
    </rPh>
    <rPh sb="3" eb="6">
      <t>ショウボウダン</t>
    </rPh>
    <rPh sb="6" eb="8">
      <t>ホンブ</t>
    </rPh>
    <phoneticPr fontId="2"/>
  </si>
  <si>
    <t>861-3592</t>
    <phoneticPr fontId="2"/>
  </si>
  <si>
    <t>熊本県上益城郡山都町浜町6番地</t>
    <rPh sb="0" eb="3">
      <t>クマモトケン</t>
    </rPh>
    <rPh sb="3" eb="7">
      <t>カミマシキグン</t>
    </rPh>
    <rPh sb="7" eb="9">
      <t>ヤマト</t>
    </rPh>
    <rPh sb="9" eb="10">
      <t>チョウ</t>
    </rPh>
    <rPh sb="10" eb="11">
      <t>ハマ</t>
    </rPh>
    <rPh sb="11" eb="12">
      <t>マチ</t>
    </rPh>
    <rPh sb="13" eb="15">
      <t>バンチ</t>
    </rPh>
    <phoneticPr fontId="2"/>
  </si>
  <si>
    <t>bousai.yamato@town.kumamto-yamato.lg.jp</t>
    <phoneticPr fontId="2"/>
  </si>
  <si>
    <t>氷川町</t>
    <rPh sb="0" eb="2">
      <t>ヒカワ</t>
    </rPh>
    <rPh sb="2" eb="3">
      <t>チョウ</t>
    </rPh>
    <phoneticPr fontId="2"/>
  </si>
  <si>
    <t>氷川町消防団本部</t>
    <rPh sb="0" eb="3">
      <t>ヒカワチョウ</t>
    </rPh>
    <rPh sb="3" eb="6">
      <t>ショウボウダン</t>
    </rPh>
    <rPh sb="6" eb="8">
      <t>ホンブ</t>
    </rPh>
    <phoneticPr fontId="2"/>
  </si>
  <si>
    <t>869-4814</t>
    <phoneticPr fontId="2"/>
  </si>
  <si>
    <t>熊本県八代郡氷川町島地642番地</t>
    <rPh sb="0" eb="3">
      <t>クマモトケン</t>
    </rPh>
    <rPh sb="3" eb="6">
      <t>ヤツシログン</t>
    </rPh>
    <rPh sb="6" eb="8">
      <t>ヒカワ</t>
    </rPh>
    <rPh sb="8" eb="9">
      <t>チョウ</t>
    </rPh>
    <rPh sb="9" eb="10">
      <t>シマ</t>
    </rPh>
    <rPh sb="10" eb="11">
      <t>チ</t>
    </rPh>
    <rPh sb="14" eb="16">
      <t>バンチ</t>
    </rPh>
    <phoneticPr fontId="2"/>
  </si>
  <si>
    <t>bousai@hikawa.kumamoto.jp</t>
    <phoneticPr fontId="2"/>
  </si>
  <si>
    <t>芦北町</t>
    <rPh sb="0" eb="3">
      <t>アシキタマチ</t>
    </rPh>
    <phoneticPr fontId="2"/>
  </si>
  <si>
    <t>水口 信也</t>
    <rPh sb="0" eb="2">
      <t>ミズグチ</t>
    </rPh>
    <rPh sb="3" eb="5">
      <t>シンヤ</t>
    </rPh>
    <phoneticPr fontId="2"/>
  </si>
  <si>
    <t>芦北町消防団本部</t>
    <rPh sb="0" eb="3">
      <t>アシキタマチ</t>
    </rPh>
    <rPh sb="3" eb="6">
      <t>ショウボウダン</t>
    </rPh>
    <rPh sb="6" eb="8">
      <t>ホンブ</t>
    </rPh>
    <phoneticPr fontId="2"/>
  </si>
  <si>
    <t>869-5498</t>
    <phoneticPr fontId="2"/>
  </si>
  <si>
    <t>熊本県葦北郡芦北町大字芦北2015</t>
    <rPh sb="0" eb="3">
      <t>クマモトケン</t>
    </rPh>
    <rPh sb="3" eb="6">
      <t>アシキタグン</t>
    </rPh>
    <rPh sb="6" eb="8">
      <t>アシキタ</t>
    </rPh>
    <rPh sb="8" eb="9">
      <t>マチ</t>
    </rPh>
    <rPh sb="9" eb="11">
      <t>オオアザ</t>
    </rPh>
    <rPh sb="11" eb="13">
      <t>アシキタ</t>
    </rPh>
    <phoneticPr fontId="2"/>
  </si>
  <si>
    <t>bousaikoutsu@town.ashikita.lg.jp</t>
    <phoneticPr fontId="2"/>
  </si>
  <si>
    <t>津奈木町</t>
    <rPh sb="0" eb="3">
      <t>ツナギ</t>
    </rPh>
    <rPh sb="3" eb="4">
      <t>マチ</t>
    </rPh>
    <phoneticPr fontId="2"/>
  </si>
  <si>
    <t>津奈木町消防団</t>
    <rPh sb="0" eb="4">
      <t>ツナギマチ</t>
    </rPh>
    <rPh sb="4" eb="7">
      <t>ショウボウダン</t>
    </rPh>
    <phoneticPr fontId="2"/>
  </si>
  <si>
    <t>869-5692</t>
    <phoneticPr fontId="2"/>
  </si>
  <si>
    <t>熊本県葦北郡津奈木町大字小津奈木2123番地</t>
    <rPh sb="0" eb="3">
      <t>クマモトケン</t>
    </rPh>
    <rPh sb="3" eb="6">
      <t>アシキタグン</t>
    </rPh>
    <rPh sb="6" eb="9">
      <t>ツナギ</t>
    </rPh>
    <rPh sb="9" eb="10">
      <t>マチ</t>
    </rPh>
    <rPh sb="10" eb="12">
      <t>オオアザ</t>
    </rPh>
    <rPh sb="12" eb="13">
      <t>コ</t>
    </rPh>
    <rPh sb="13" eb="16">
      <t>ツナギ</t>
    </rPh>
    <rPh sb="20" eb="22">
      <t>バンチ</t>
    </rPh>
    <phoneticPr fontId="2"/>
  </si>
  <si>
    <t xml:space="preserve">soumu@town.tsunagi.lg.jp </t>
    <phoneticPr fontId="2"/>
  </si>
  <si>
    <t>錦町</t>
    <rPh sb="0" eb="2">
      <t>ニシキマチ</t>
    </rPh>
    <phoneticPr fontId="2"/>
  </si>
  <si>
    <t>牟田 弘美</t>
    <rPh sb="0" eb="2">
      <t>ムタ</t>
    </rPh>
    <rPh sb="3" eb="5">
      <t>ヒロミ</t>
    </rPh>
    <phoneticPr fontId="2"/>
  </si>
  <si>
    <t>錦町消防団本部</t>
    <rPh sb="0" eb="2">
      <t>ニシキマチ</t>
    </rPh>
    <rPh sb="2" eb="5">
      <t>ショウボウダン</t>
    </rPh>
    <rPh sb="5" eb="7">
      <t>ホンブ</t>
    </rPh>
    <phoneticPr fontId="2"/>
  </si>
  <si>
    <t>868-0392</t>
    <phoneticPr fontId="2"/>
  </si>
  <si>
    <t>熊本県球磨郡錦町大字一武1587</t>
    <rPh sb="0" eb="3">
      <t>クマモトケン</t>
    </rPh>
    <rPh sb="3" eb="6">
      <t>クマグン</t>
    </rPh>
    <rPh sb="6" eb="8">
      <t>ニシキマチ</t>
    </rPh>
    <rPh sb="8" eb="10">
      <t>オオアザ</t>
    </rPh>
    <rPh sb="10" eb="11">
      <t>イチ</t>
    </rPh>
    <rPh sb="11" eb="12">
      <t>ブ</t>
    </rPh>
    <phoneticPr fontId="2"/>
  </si>
  <si>
    <t>syoubou@nishiki.kumamoto.jp</t>
    <phoneticPr fontId="2"/>
  </si>
  <si>
    <t>多良木町</t>
    <rPh sb="0" eb="4">
      <t>タラギマチ</t>
    </rPh>
    <phoneticPr fontId="2"/>
  </si>
  <si>
    <t>杉野 博昭</t>
    <rPh sb="0" eb="2">
      <t>スギノ</t>
    </rPh>
    <rPh sb="3" eb="4">
      <t>ハク</t>
    </rPh>
    <phoneticPr fontId="2"/>
  </si>
  <si>
    <t>868-0595</t>
    <phoneticPr fontId="2"/>
  </si>
  <si>
    <t>熊本県球磨郡多良木町大字多良木1648番地</t>
    <rPh sb="0" eb="3">
      <t>クマモトケン</t>
    </rPh>
    <rPh sb="3" eb="5">
      <t>クマ</t>
    </rPh>
    <rPh sb="5" eb="6">
      <t>グン</t>
    </rPh>
    <rPh sb="6" eb="9">
      <t>タラギ</t>
    </rPh>
    <rPh sb="9" eb="10">
      <t>マチ</t>
    </rPh>
    <rPh sb="10" eb="12">
      <t>オオアザ</t>
    </rPh>
    <rPh sb="12" eb="15">
      <t>タラギ</t>
    </rPh>
    <rPh sb="19" eb="21">
      <t>バンチ</t>
    </rPh>
    <phoneticPr fontId="2"/>
  </si>
  <si>
    <t>kikibousai@town.taragi.lg.jp</t>
    <phoneticPr fontId="2"/>
  </si>
  <si>
    <t>湯前町</t>
    <rPh sb="0" eb="3">
      <t>ユノマエマチ</t>
    </rPh>
    <phoneticPr fontId="2"/>
  </si>
  <si>
    <t>土屋 登志久</t>
    <rPh sb="0" eb="2">
      <t>ツチヤ</t>
    </rPh>
    <rPh sb="3" eb="4">
      <t>ノボル</t>
    </rPh>
    <rPh sb="4" eb="5">
      <t>シ</t>
    </rPh>
    <rPh sb="5" eb="6">
      <t>ヒサ</t>
    </rPh>
    <phoneticPr fontId="2"/>
  </si>
  <si>
    <t>湯前町消防団本部</t>
    <rPh sb="0" eb="2">
      <t>ユノマエ</t>
    </rPh>
    <rPh sb="2" eb="3">
      <t>マチ</t>
    </rPh>
    <rPh sb="3" eb="6">
      <t>ショウボウダン</t>
    </rPh>
    <rPh sb="6" eb="8">
      <t>ホンブ</t>
    </rPh>
    <phoneticPr fontId="2"/>
  </si>
  <si>
    <t>熊本県球磨郡湯前町上里1989番地の1</t>
    <rPh sb="0" eb="3">
      <t>クマモトケン</t>
    </rPh>
    <rPh sb="3" eb="11">
      <t>クマグンユノマエマチカミザト</t>
    </rPh>
    <rPh sb="15" eb="17">
      <t>バンチ</t>
    </rPh>
    <phoneticPr fontId="2"/>
  </si>
  <si>
    <t>kanzaibousai@yunomae.kumamoto.jp</t>
    <phoneticPr fontId="2"/>
  </si>
  <si>
    <t>水上村</t>
    <rPh sb="0" eb="3">
      <t>ミズカミムラ</t>
    </rPh>
    <phoneticPr fontId="2"/>
  </si>
  <si>
    <t>椎葉 武年</t>
    <rPh sb="0" eb="2">
      <t>シイバ</t>
    </rPh>
    <rPh sb="3" eb="4">
      <t>タケ</t>
    </rPh>
    <rPh sb="4" eb="5">
      <t>トシ</t>
    </rPh>
    <phoneticPr fontId="2"/>
  </si>
  <si>
    <t>水上村役場総務課</t>
    <rPh sb="0" eb="3">
      <t>ミズカミムラ</t>
    </rPh>
    <rPh sb="3" eb="5">
      <t>ヤクバ</t>
    </rPh>
    <rPh sb="5" eb="8">
      <t>ソウムカ</t>
    </rPh>
    <phoneticPr fontId="2"/>
  </si>
  <si>
    <t>868-0795</t>
    <phoneticPr fontId="2"/>
  </si>
  <si>
    <t>熊本県球磨郡水上村大字岩野90番地</t>
  </si>
  <si>
    <t>相良村</t>
    <rPh sb="0" eb="3">
      <t>サ</t>
    </rPh>
    <phoneticPr fontId="2"/>
  </si>
  <si>
    <t>山下　修</t>
  </si>
  <si>
    <t>相良村消防団本部</t>
    <rPh sb="0" eb="3">
      <t>サガラムラ</t>
    </rPh>
    <rPh sb="3" eb="6">
      <t>ショウボウダン</t>
    </rPh>
    <rPh sb="6" eb="8">
      <t>ホンブ</t>
    </rPh>
    <phoneticPr fontId="2"/>
  </si>
  <si>
    <t>868-8501</t>
    <phoneticPr fontId="2"/>
  </si>
  <si>
    <t>熊本県球磨郡相良村大字深水2500-1</t>
    <rPh sb="0" eb="3">
      <t>クマモトケン</t>
    </rPh>
    <rPh sb="3" eb="6">
      <t>クマグン</t>
    </rPh>
    <rPh sb="6" eb="9">
      <t>サガラムラ</t>
    </rPh>
    <rPh sb="9" eb="11">
      <t>オオアザ</t>
    </rPh>
    <rPh sb="11" eb="13">
      <t>フコウズ</t>
    </rPh>
    <phoneticPr fontId="2"/>
  </si>
  <si>
    <t>soumu@vill.sagara.lg.jp</t>
  </si>
  <si>
    <t>（注）消防団長氏名につきましては、日本消防協会個人情報保護に関する規程第１２条、第１３条及び第１７条に基づき、当協会において</t>
    <rPh sb="1" eb="2">
      <t>チュウ</t>
    </rPh>
    <rPh sb="3" eb="6">
      <t>ショウボウダン</t>
    </rPh>
    <rPh sb="6" eb="7">
      <t>チョウ</t>
    </rPh>
    <rPh sb="7" eb="9">
      <t>シメイ</t>
    </rPh>
    <rPh sb="17" eb="19">
      <t>ニホン</t>
    </rPh>
    <rPh sb="19" eb="21">
      <t>ショウボウ</t>
    </rPh>
    <rPh sb="21" eb="23">
      <t>キョウカイ</t>
    </rPh>
    <rPh sb="23" eb="25">
      <t>コジン</t>
    </rPh>
    <rPh sb="25" eb="27">
      <t>ジョウホウ</t>
    </rPh>
    <rPh sb="27" eb="29">
      <t>ホゴ</t>
    </rPh>
    <rPh sb="30" eb="31">
      <t>カン</t>
    </rPh>
    <rPh sb="33" eb="35">
      <t>キテイ</t>
    </rPh>
    <rPh sb="35" eb="36">
      <t>ダイ</t>
    </rPh>
    <rPh sb="38" eb="39">
      <t>ジョウ</t>
    </rPh>
    <rPh sb="40" eb="41">
      <t>ダイ</t>
    </rPh>
    <rPh sb="43" eb="44">
      <t>ジョウ</t>
    </rPh>
    <rPh sb="44" eb="45">
      <t>オヨ</t>
    </rPh>
    <rPh sb="46" eb="47">
      <t>ダイ</t>
    </rPh>
    <rPh sb="49" eb="50">
      <t>ジョウ</t>
    </rPh>
    <rPh sb="51" eb="52">
      <t>モト</t>
    </rPh>
    <rPh sb="55" eb="58">
      <t>トウキョウカイ</t>
    </rPh>
    <phoneticPr fontId="2"/>
  </si>
  <si>
    <t>五木村</t>
    <rPh sb="0" eb="3">
      <t>イツキ</t>
    </rPh>
    <phoneticPr fontId="2"/>
  </si>
  <si>
    <t>五木村消防団</t>
    <rPh sb="0" eb="3">
      <t>イツキ</t>
    </rPh>
    <rPh sb="3" eb="6">
      <t>ショウボウダン</t>
    </rPh>
    <phoneticPr fontId="2"/>
  </si>
  <si>
    <t>永里 克彦</t>
    <rPh sb="0" eb="2">
      <t>ナガサト</t>
    </rPh>
    <rPh sb="3" eb="4">
      <t>カツ</t>
    </rPh>
    <rPh sb="4" eb="5">
      <t>ヒコ</t>
    </rPh>
    <phoneticPr fontId="2"/>
  </si>
  <si>
    <t>五木村消防団本部</t>
    <rPh sb="0" eb="3">
      <t>イツキムラ</t>
    </rPh>
    <rPh sb="3" eb="6">
      <t>ショウボウダン</t>
    </rPh>
    <rPh sb="6" eb="8">
      <t>ホンブ</t>
    </rPh>
    <phoneticPr fontId="2"/>
  </si>
  <si>
    <t>868-0201</t>
    <phoneticPr fontId="2"/>
  </si>
  <si>
    <t>熊本県球磨郡五木村甲2672-7</t>
    <rPh sb="0" eb="2">
      <t>クマモト</t>
    </rPh>
    <rPh sb="2" eb="3">
      <t>ケン</t>
    </rPh>
    <rPh sb="3" eb="6">
      <t>クマグン</t>
    </rPh>
    <rPh sb="6" eb="9">
      <t>イツキ</t>
    </rPh>
    <rPh sb="9" eb="10">
      <t>コウ</t>
    </rPh>
    <phoneticPr fontId="2"/>
  </si>
  <si>
    <t>soumu@vill.itsuki.lg.jp</t>
  </si>
  <si>
    <t>山江村</t>
    <rPh sb="0" eb="3">
      <t>ヤマエムラ</t>
    </rPh>
    <phoneticPr fontId="2"/>
  </si>
  <si>
    <t>山田 盛輝</t>
    <rPh sb="0" eb="2">
      <t>ヤマダ</t>
    </rPh>
    <rPh sb="3" eb="4">
      <t>モ</t>
    </rPh>
    <rPh sb="4" eb="5">
      <t>キ</t>
    </rPh>
    <phoneticPr fontId="2"/>
  </si>
  <si>
    <t>山江村消防団本部</t>
    <rPh sb="0" eb="3">
      <t>ヤマエムラ</t>
    </rPh>
    <rPh sb="3" eb="6">
      <t>ショウボウダン</t>
    </rPh>
    <rPh sb="6" eb="8">
      <t>ホンブ</t>
    </rPh>
    <phoneticPr fontId="2"/>
  </si>
  <si>
    <t>熊本県球磨郡山江村大字山田甲1356-1</t>
    <rPh sb="0" eb="3">
      <t>クマモトケン</t>
    </rPh>
    <rPh sb="3" eb="6">
      <t>クマグン</t>
    </rPh>
    <rPh sb="6" eb="9">
      <t>ヤマエムラ</t>
    </rPh>
    <rPh sb="9" eb="11">
      <t>オオアザ</t>
    </rPh>
    <rPh sb="11" eb="13">
      <t>ヤマダ</t>
    </rPh>
    <rPh sb="13" eb="14">
      <t>コウ</t>
    </rPh>
    <phoneticPr fontId="2"/>
  </si>
  <si>
    <t>soumu@yamae.kumamoto.jp</t>
    <phoneticPr fontId="2"/>
  </si>
  <si>
    <t>球磨村</t>
    <rPh sb="0" eb="2">
      <t>クマ</t>
    </rPh>
    <rPh sb="2" eb="3">
      <t>ムラ</t>
    </rPh>
    <phoneticPr fontId="2"/>
  </si>
  <si>
    <t>球磨村役場</t>
    <rPh sb="0" eb="2">
      <t>クマ</t>
    </rPh>
    <rPh sb="2" eb="3">
      <t>ムラ</t>
    </rPh>
    <rPh sb="3" eb="5">
      <t>ヤクバ</t>
    </rPh>
    <phoneticPr fontId="2"/>
  </si>
  <si>
    <t>869-6401</t>
    <phoneticPr fontId="2"/>
  </si>
  <si>
    <t>熊本県球磨郡球磨村大字渡丙1730番地</t>
    <rPh sb="0" eb="2">
      <t>クマモト</t>
    </rPh>
    <rPh sb="2" eb="3">
      <t>ケン</t>
    </rPh>
    <rPh sb="3" eb="6">
      <t>クマグン</t>
    </rPh>
    <rPh sb="6" eb="8">
      <t>クマ</t>
    </rPh>
    <rPh sb="8" eb="9">
      <t>ムラ</t>
    </rPh>
    <rPh sb="9" eb="11">
      <t>オオアザ</t>
    </rPh>
    <rPh sb="11" eb="12">
      <t>ワタ</t>
    </rPh>
    <rPh sb="12" eb="13">
      <t>ヘイ</t>
    </rPh>
    <rPh sb="17" eb="19">
      <t>バンチ</t>
    </rPh>
    <phoneticPr fontId="2"/>
  </si>
  <si>
    <t>あさぎり町</t>
    <rPh sb="4" eb="5">
      <t>チョウ</t>
    </rPh>
    <phoneticPr fontId="2"/>
  </si>
  <si>
    <t>あさぎり町消防本部</t>
    <rPh sb="4" eb="5">
      <t>チョウ</t>
    </rPh>
    <rPh sb="5" eb="7">
      <t>ショウボウ</t>
    </rPh>
    <rPh sb="7" eb="9">
      <t>ホンブ</t>
    </rPh>
    <phoneticPr fontId="2"/>
  </si>
  <si>
    <t>868-0408</t>
    <phoneticPr fontId="2"/>
  </si>
  <si>
    <t>熊本県球磨郡あさぎり町免田東1199番地</t>
    <rPh sb="0" eb="3">
      <t>クマモトケン</t>
    </rPh>
    <rPh sb="3" eb="6">
      <t>クマグン</t>
    </rPh>
    <rPh sb="10" eb="11">
      <t>チョウ</t>
    </rPh>
    <rPh sb="11" eb="13">
      <t>メンダ</t>
    </rPh>
    <rPh sb="13" eb="14">
      <t>ヒガシ</t>
    </rPh>
    <rPh sb="18" eb="20">
      <t>バンチ</t>
    </rPh>
    <phoneticPr fontId="2"/>
  </si>
  <si>
    <t>苓北町</t>
    <rPh sb="0" eb="3">
      <t>レイホクマチ</t>
    </rPh>
    <phoneticPr fontId="2"/>
  </si>
  <si>
    <t>宮内 和人</t>
    <rPh sb="0" eb="2">
      <t>ミヤウチ</t>
    </rPh>
    <rPh sb="3" eb="5">
      <t>カズト</t>
    </rPh>
    <phoneticPr fontId="2"/>
  </si>
  <si>
    <t>苓北町役場総務課</t>
    <rPh sb="0" eb="3">
      <t>レイホクマチ</t>
    </rPh>
    <rPh sb="3" eb="5">
      <t>ヤクバ</t>
    </rPh>
    <rPh sb="5" eb="8">
      <t>ソウムカ</t>
    </rPh>
    <phoneticPr fontId="2"/>
  </si>
  <si>
    <t>863-2503</t>
    <phoneticPr fontId="2"/>
  </si>
  <si>
    <t>熊本県天草郡苓北町志岐660番地</t>
    <rPh sb="0" eb="3">
      <t>クマモトケン</t>
    </rPh>
    <rPh sb="3" eb="6">
      <t>アマクサグン</t>
    </rPh>
    <rPh sb="6" eb="9">
      <t>レイホクマチ</t>
    </rPh>
    <rPh sb="9" eb="11">
      <t>シキ</t>
    </rPh>
    <rPh sb="14" eb="16">
      <t>バンチ</t>
    </rPh>
    <phoneticPr fontId="2"/>
  </si>
  <si>
    <t>taguchi-y@town.reihoku.lg.jp</t>
    <phoneticPr fontId="2"/>
  </si>
  <si>
    <t>この調査票に記載する団員数は消防組織法に基づく消防団員数であること。</t>
    <rPh sb="2" eb="5">
      <t>チョウサヒョウ</t>
    </rPh>
    <rPh sb="6" eb="8">
      <t>キサイ</t>
    </rPh>
    <rPh sb="10" eb="12">
      <t>ダンイン</t>
    </rPh>
    <rPh sb="12" eb="13">
      <t>スウ</t>
    </rPh>
    <rPh sb="14" eb="16">
      <t>ショウボウ</t>
    </rPh>
    <rPh sb="16" eb="18">
      <t>ソシキ</t>
    </rPh>
    <rPh sb="18" eb="19">
      <t>ホウ</t>
    </rPh>
    <rPh sb="20" eb="21">
      <t>モト</t>
    </rPh>
    <rPh sb="23" eb="26">
      <t>ショウボウダン</t>
    </rPh>
    <rPh sb="26" eb="27">
      <t>イン</t>
    </rPh>
    <rPh sb="27" eb="28">
      <t>スウ</t>
    </rPh>
    <phoneticPr fontId="2"/>
  </si>
  <si>
    <t>(注2)</t>
    <rPh sb="1" eb="2">
      <t>チュウ</t>
    </rPh>
    <phoneticPr fontId="2"/>
  </si>
  <si>
    <t>合併した場合の発団年月日は、合併となった年月日を記入してください。</t>
    <rPh sb="0" eb="2">
      <t>ガッペイ</t>
    </rPh>
    <rPh sb="4" eb="6">
      <t>バアイ</t>
    </rPh>
    <rPh sb="7" eb="8">
      <t>ハツ</t>
    </rPh>
    <rPh sb="8" eb="9">
      <t>ダン</t>
    </rPh>
    <rPh sb="9" eb="12">
      <t>ネンガッピ</t>
    </rPh>
    <rPh sb="14" eb="16">
      <t>ガッペイ</t>
    </rPh>
    <rPh sb="20" eb="23">
      <t>ネンガッピ</t>
    </rPh>
    <rPh sb="24" eb="26">
      <t>キニュウ</t>
    </rPh>
    <phoneticPr fontId="2"/>
  </si>
  <si>
    <t>公益財団法人日本消防協会　御中</t>
    <rPh sb="0" eb="2">
      <t>コウエキ</t>
    </rPh>
    <rPh sb="2" eb="6">
      <t>ザイダンホウジン</t>
    </rPh>
    <rPh sb="6" eb="8">
      <t>ニホン</t>
    </rPh>
    <rPh sb="8" eb="10">
      <t>ショウボウ</t>
    </rPh>
    <rPh sb="10" eb="12">
      <t>キョウカイ</t>
    </rPh>
    <rPh sb="13" eb="15">
      <t>オンチュウ</t>
    </rPh>
    <phoneticPr fontId="2"/>
  </si>
  <si>
    <t>伊豫　孝信</t>
    <rPh sb="0" eb="2">
      <t>イヨ</t>
    </rPh>
    <rPh sb="3" eb="5">
      <t>タカノブ</t>
    </rPh>
    <phoneticPr fontId="2"/>
  </si>
  <si>
    <t>矢野　大介</t>
    <rPh sb="0" eb="2">
      <t>ヤノ</t>
    </rPh>
    <rPh sb="3" eb="5">
      <t>ダイスケ</t>
    </rPh>
    <phoneticPr fontId="2"/>
  </si>
  <si>
    <t>新立　豊</t>
    <rPh sb="0" eb="2">
      <t>シンダテ</t>
    </rPh>
    <rPh sb="3" eb="4">
      <t>ユタカ</t>
    </rPh>
    <phoneticPr fontId="2"/>
  </si>
  <si>
    <t>新宅　竜治</t>
    <rPh sb="0" eb="2">
      <t>シンタク</t>
    </rPh>
    <rPh sb="3" eb="5">
      <t>リュウジ</t>
    </rPh>
    <phoneticPr fontId="2"/>
  </si>
  <si>
    <t>田上 慎太郎</t>
    <rPh sb="0" eb="2">
      <t>タノウエ</t>
    </rPh>
    <rPh sb="3" eb="6">
      <t>シンタロウ</t>
    </rPh>
    <phoneticPr fontId="2"/>
  </si>
  <si>
    <t>渡辺　大祐</t>
    <rPh sb="0" eb="2">
      <t>ワタナベ</t>
    </rPh>
    <rPh sb="3" eb="5">
      <t>ダイスケ</t>
    </rPh>
    <phoneticPr fontId="2"/>
  </si>
  <si>
    <t>錦町消防団</t>
    <rPh sb="0" eb="2">
      <t>ニシキマチ</t>
    </rPh>
    <rPh sb="2" eb="5">
      <t>ショウボウダン</t>
    </rPh>
    <phoneticPr fontId="2"/>
  </si>
  <si>
    <t>防火思想の普及推進
消防団員への後方支援</t>
    <rPh sb="0" eb="2">
      <t>ボウカ</t>
    </rPh>
    <rPh sb="2" eb="4">
      <t>シソウ</t>
    </rPh>
    <rPh sb="5" eb="9">
      <t>フキュウスイシン</t>
    </rPh>
    <rPh sb="11" eb="14">
      <t>ショウボウダン</t>
    </rPh>
    <rPh sb="14" eb="15">
      <t>イン</t>
    </rPh>
    <rPh sb="17" eb="19">
      <t>コウホウ</t>
    </rPh>
    <rPh sb="19" eb="21">
      <t>シエン</t>
    </rPh>
    <phoneticPr fontId="2"/>
  </si>
  <si>
    <t>清村　将紀</t>
    <rPh sb="0" eb="2">
      <t>キヨムラ</t>
    </rPh>
    <rPh sb="3" eb="4">
      <t>ショウ</t>
    </rPh>
    <rPh sb="4" eb="5">
      <t>キ</t>
    </rPh>
    <phoneticPr fontId="2"/>
  </si>
  <si>
    <t>清水 達也</t>
    <rPh sb="0" eb="2">
      <t>シミズ</t>
    </rPh>
    <rPh sb="3" eb="5">
      <t>タツヤ</t>
    </rPh>
    <phoneticPr fontId="2"/>
  </si>
  <si>
    <t>※再任用除く</t>
    <rPh sb="1" eb="4">
      <t>サイニンヨウ</t>
    </rPh>
    <rPh sb="4" eb="5">
      <t>ノゾ</t>
    </rPh>
    <phoneticPr fontId="2"/>
  </si>
  <si>
    <t>anzen@city.koshi.lg.jp</t>
  </si>
  <si>
    <t>f-shirakawa@vill.mizukami.lg.jp</t>
  </si>
  <si>
    <t>1
本部付</t>
    <rPh sb="2" eb="4">
      <t>ホンブ</t>
    </rPh>
    <rPh sb="4" eb="5">
      <t>ツ</t>
    </rPh>
    <phoneticPr fontId="2"/>
  </si>
  <si>
    <t>866-8601</t>
    <phoneticPr fontId="2"/>
  </si>
  <si>
    <t>氷川町消防団</t>
    <rPh sb="0" eb="3">
      <t>ヒカワマチ</t>
    </rPh>
    <rPh sb="3" eb="6">
      <t>ショウボウダン</t>
    </rPh>
    <phoneticPr fontId="2"/>
  </si>
  <si>
    <t>浜田　宏樹</t>
  </si>
  <si>
    <t>池田　篤治</t>
  </si>
  <si>
    <t>kikikan01@uto.kumamoto.jp</t>
    <phoneticPr fontId="2"/>
  </si>
  <si>
    <t>bousai@city.aso.lg.jp</t>
    <phoneticPr fontId="2"/>
  </si>
  <si>
    <t xml:space="preserve">
救急救命訓練、市行事補助、啓発広報活動等
救急救命等
</t>
    <rPh sb="1" eb="3">
      <t>キュウキュウ</t>
    </rPh>
    <rPh sb="3" eb="5">
      <t>キュウメイ</t>
    </rPh>
    <rPh sb="5" eb="7">
      <t>クンレン</t>
    </rPh>
    <rPh sb="8" eb="9">
      <t>シ</t>
    </rPh>
    <rPh sb="9" eb="11">
      <t>ギョウジ</t>
    </rPh>
    <rPh sb="11" eb="13">
      <t>ホジョ</t>
    </rPh>
    <rPh sb="14" eb="16">
      <t>ケイハツ</t>
    </rPh>
    <rPh sb="16" eb="18">
      <t>コウホウ</t>
    </rPh>
    <rPh sb="18" eb="20">
      <t>カツドウ</t>
    </rPh>
    <rPh sb="20" eb="21">
      <t>トウ</t>
    </rPh>
    <rPh sb="26" eb="30">
      <t>キュウキュウキュウメイ</t>
    </rPh>
    <rPh sb="30" eb="31">
      <t>トウ</t>
    </rPh>
    <phoneticPr fontId="2"/>
  </si>
  <si>
    <t>恒松　博之</t>
  </si>
  <si>
    <t>k-kobayashi@town.asagiri.lg.jp</t>
  </si>
  <si>
    <t>hamada-s@vill.nishihara.kumamotojp</t>
  </si>
  <si>
    <t>大塚　孝倫</t>
    <rPh sb="0" eb="2">
      <t>オオツカ</t>
    </rPh>
    <rPh sb="3" eb="4">
      <t>タカ</t>
    </rPh>
    <rPh sb="4" eb="5">
      <t>リン</t>
    </rPh>
    <phoneticPr fontId="2"/>
  </si>
  <si>
    <t>tk.sho@town.kumamoto-takamori.lg.jp</t>
    <phoneticPr fontId="2"/>
  </si>
  <si>
    <t>熊本県人吉市西間下町7番地1</t>
  </si>
  <si>
    <t>菅本　勝広</t>
  </si>
  <si>
    <t>防火・防災啓発活動等
なし</t>
  </si>
  <si>
    <t>防災思想の広報活動、防災訓練指導活動
避難誘導及び避難所運営、基本団員活動の補佐</t>
  </si>
  <si>
    <t>訓練実施等
避難所等の支援</t>
    <rPh sb="0" eb="4">
      <t>クンレンジッシ</t>
    </rPh>
    <rPh sb="4" eb="5">
      <t>ナド</t>
    </rPh>
    <rPh sb="6" eb="9">
      <t>ヒナンジョ</t>
    </rPh>
    <rPh sb="9" eb="10">
      <t>ナド</t>
    </rPh>
    <rPh sb="11" eb="13">
      <t>シエン</t>
    </rPh>
    <phoneticPr fontId="2"/>
  </si>
  <si>
    <t>水俣芦北広域行政事務          組合消防本部</t>
    <phoneticPr fontId="2"/>
  </si>
  <si>
    <t>福祉共済加入団体番号</t>
    <rPh sb="0" eb="4">
      <t>フクシキョウサイ</t>
    </rPh>
    <rPh sb="4" eb="6">
      <t>カニュウ</t>
    </rPh>
    <rPh sb="6" eb="8">
      <t>ダンタイ</t>
    </rPh>
    <rPh sb="8" eb="10">
      <t>バンゴウ</t>
    </rPh>
    <phoneticPr fontId="13"/>
  </si>
  <si>
    <t>0440</t>
    <phoneticPr fontId="13"/>
  </si>
  <si>
    <t>1400</t>
    <phoneticPr fontId="13"/>
  </si>
  <si>
    <t>0680</t>
    <phoneticPr fontId="13"/>
  </si>
  <si>
    <t>0430</t>
    <phoneticPr fontId="13"/>
  </si>
  <si>
    <t>0400</t>
    <phoneticPr fontId="13"/>
  </si>
  <si>
    <t>0410</t>
    <phoneticPr fontId="13"/>
  </si>
  <si>
    <t>1330</t>
    <phoneticPr fontId="13"/>
  </si>
  <si>
    <t>1390</t>
    <phoneticPr fontId="13"/>
  </si>
  <si>
    <t>0870</t>
    <phoneticPr fontId="13"/>
  </si>
  <si>
    <t>1280</t>
    <phoneticPr fontId="13"/>
  </si>
  <si>
    <t>1320</t>
    <phoneticPr fontId="13"/>
  </si>
  <si>
    <t>1350</t>
    <phoneticPr fontId="13"/>
  </si>
  <si>
    <t>1420</t>
    <phoneticPr fontId="13"/>
  </si>
  <si>
    <t>0920</t>
    <phoneticPr fontId="13"/>
  </si>
  <si>
    <t>1290</t>
    <phoneticPr fontId="13"/>
  </si>
  <si>
    <t>0570</t>
    <phoneticPr fontId="13"/>
  </si>
  <si>
    <t>0600</t>
    <phoneticPr fontId="13"/>
  </si>
  <si>
    <t>0610</t>
    <phoneticPr fontId="13"/>
  </si>
  <si>
    <t>1430</t>
    <phoneticPr fontId="13"/>
  </si>
  <si>
    <t>0900</t>
    <phoneticPr fontId="13"/>
  </si>
  <si>
    <t>0910</t>
    <phoneticPr fontId="13"/>
  </si>
  <si>
    <t>1120</t>
    <phoneticPr fontId="13"/>
  </si>
  <si>
    <t>0530</t>
    <phoneticPr fontId="13"/>
  </si>
  <si>
    <t>0630</t>
    <phoneticPr fontId="13"/>
  </si>
  <si>
    <t>0650</t>
    <phoneticPr fontId="13"/>
  </si>
  <si>
    <t>1000</t>
    <phoneticPr fontId="13"/>
  </si>
  <si>
    <t>1370</t>
    <phoneticPr fontId="13"/>
  </si>
  <si>
    <t>0470</t>
    <phoneticPr fontId="13"/>
  </si>
  <si>
    <t>0460</t>
    <phoneticPr fontId="13"/>
  </si>
  <si>
    <t>0480</t>
    <phoneticPr fontId="13"/>
  </si>
  <si>
    <t>0490</t>
    <phoneticPr fontId="13"/>
  </si>
  <si>
    <t>1360</t>
    <phoneticPr fontId="13"/>
  </si>
  <si>
    <t>1410</t>
    <phoneticPr fontId="13"/>
  </si>
  <si>
    <t>1310</t>
    <phoneticPr fontId="13"/>
  </si>
  <si>
    <t>0860</t>
    <phoneticPr fontId="13"/>
  </si>
  <si>
    <t>0070</t>
    <phoneticPr fontId="13"/>
  </si>
  <si>
    <t>0130</t>
    <phoneticPr fontId="13"/>
  </si>
  <si>
    <t>0050</t>
    <phoneticPr fontId="13"/>
  </si>
  <si>
    <t>0060</t>
    <phoneticPr fontId="13"/>
  </si>
  <si>
    <t>0090</t>
    <phoneticPr fontId="13"/>
  </si>
  <si>
    <t>0040</t>
    <phoneticPr fontId="13"/>
  </si>
  <si>
    <t>0080</t>
    <phoneticPr fontId="13"/>
  </si>
  <si>
    <t>0120</t>
    <phoneticPr fontId="13"/>
  </si>
  <si>
    <t>1270</t>
    <phoneticPr fontId="13"/>
  </si>
  <si>
    <t>0300</t>
    <phoneticPr fontId="13"/>
  </si>
  <si>
    <t>(注1)</t>
    <rPh sb="1" eb="2">
      <t>チュウ</t>
    </rPh>
    <phoneticPr fontId="2"/>
  </si>
  <si>
    <t>令和６年10月1日現在</t>
    <rPh sb="0" eb="1">
      <t>レイ</t>
    </rPh>
    <rPh sb="1" eb="2">
      <t>ワ</t>
    </rPh>
    <rPh sb="3" eb="4">
      <t>ネン</t>
    </rPh>
    <rPh sb="4" eb="5">
      <t>ヘイネン</t>
    </rPh>
    <rPh sb="6" eb="7">
      <t>ガツ</t>
    </rPh>
    <rPh sb="8" eb="9">
      <t>ヒ</t>
    </rPh>
    <rPh sb="9" eb="11">
      <t>ゲンザイ</t>
    </rPh>
    <phoneticPr fontId="2"/>
  </si>
  <si>
    <t>中口　優</t>
    <rPh sb="0" eb="2">
      <t>ナカグチ</t>
    </rPh>
    <rPh sb="3" eb="4">
      <t>マサル</t>
    </rPh>
    <phoneticPr fontId="2"/>
  </si>
  <si>
    <t>熊本市消防団</t>
    <rPh sb="0" eb="3">
      <t>クマモトシ</t>
    </rPh>
    <rPh sb="3" eb="6">
      <t>ショウボウダン</t>
    </rPh>
    <phoneticPr fontId="2"/>
  </si>
  <si>
    <t>令和６年10月1日現在</t>
    <rPh sb="0" eb="1">
      <t>レイ</t>
    </rPh>
    <rPh sb="1" eb="2">
      <t>ワ</t>
    </rPh>
    <rPh sb="3" eb="4">
      <t>ネン</t>
    </rPh>
    <rPh sb="4" eb="5">
      <t>ヘイネン</t>
    </rPh>
    <rPh sb="6" eb="7">
      <t>ガツ</t>
    </rPh>
    <rPh sb="8" eb="9">
      <t>ニチ</t>
    </rPh>
    <rPh sb="9" eb="11">
      <t>ゲンザイ</t>
    </rPh>
    <phoneticPr fontId="2"/>
  </si>
  <si>
    <t>川口　嘉一</t>
    <rPh sb="0" eb="2">
      <t>カワグチ</t>
    </rPh>
    <rPh sb="3" eb="4">
      <t>ヨシ</t>
    </rPh>
    <rPh sb="4" eb="5">
      <t>イチ</t>
    </rPh>
    <phoneticPr fontId="2"/>
  </si>
  <si>
    <t>田中　浩介</t>
    <rPh sb="0" eb="2">
      <t>タナカ</t>
    </rPh>
    <rPh sb="3" eb="5">
      <t>コウスケ</t>
    </rPh>
    <phoneticPr fontId="2"/>
  </si>
  <si>
    <t>白石　征司</t>
    <rPh sb="0" eb="2">
      <t>シライシ</t>
    </rPh>
    <rPh sb="3" eb="5">
      <t>セイジ</t>
    </rPh>
    <phoneticPr fontId="2"/>
  </si>
  <si>
    <t>池田　雅和</t>
    <rPh sb="3" eb="4">
      <t>マサ</t>
    </rPh>
    <rPh sb="4" eb="5">
      <t>カズ</t>
    </rPh>
    <phoneticPr fontId="2"/>
  </si>
  <si>
    <t>独居老人宅防火訪問・応急手当資格取得・研修及び訓練参加
応急救護所設営支援・応急手当・炊き出し等</t>
  </si>
  <si>
    <t>火災予防の広報・啓発活動
特になし</t>
  </si>
  <si>
    <t>西川　清</t>
    <rPh sb="0" eb="2">
      <t>ニシカワ</t>
    </rPh>
    <rPh sb="3" eb="4">
      <t>キヨシ</t>
    </rPh>
    <phoneticPr fontId="2"/>
  </si>
  <si>
    <t>熊本県玉名郡南関町大字関町64番地</t>
    <rPh sb="0" eb="3">
      <t>クマモトケン</t>
    </rPh>
    <rPh sb="3" eb="6">
      <t>タマナグン</t>
    </rPh>
    <rPh sb="6" eb="8">
      <t>ナンカン</t>
    </rPh>
    <rPh sb="8" eb="9">
      <t>マチ</t>
    </rPh>
    <rPh sb="9" eb="11">
      <t>オオアザ</t>
    </rPh>
    <rPh sb="11" eb="13">
      <t>セキマチ</t>
    </rPh>
    <rPh sb="15" eb="17">
      <t>バンチ</t>
    </rPh>
    <phoneticPr fontId="2"/>
  </si>
  <si>
    <t>防火思想の普及啓発・救急救命法の指導等
　　　　　　　　　　　　　　　　　　　　　　　　　　　　　　　　　　　　　　　救急救命法・イベント参加・式典司会等</t>
    <rPh sb="0" eb="2">
      <t>ボウカ</t>
    </rPh>
    <rPh sb="2" eb="4">
      <t>シソウ</t>
    </rPh>
    <rPh sb="5" eb="7">
      <t>フキュウ</t>
    </rPh>
    <rPh sb="7" eb="9">
      <t>ケイハツ</t>
    </rPh>
    <rPh sb="10" eb="12">
      <t>キュウキュウ</t>
    </rPh>
    <rPh sb="12" eb="14">
      <t>キュウメイ</t>
    </rPh>
    <rPh sb="14" eb="15">
      <t>ホウ</t>
    </rPh>
    <rPh sb="16" eb="18">
      <t>シドウ</t>
    </rPh>
    <rPh sb="18" eb="19">
      <t>トウ</t>
    </rPh>
    <rPh sb="59" eb="61">
      <t>キュウキュウ</t>
    </rPh>
    <rPh sb="61" eb="63">
      <t>キュウメイ</t>
    </rPh>
    <rPh sb="63" eb="64">
      <t>ホウ</t>
    </rPh>
    <rPh sb="69" eb="71">
      <t>サンカ</t>
    </rPh>
    <rPh sb="72" eb="74">
      <t>シキテン</t>
    </rPh>
    <rPh sb="74" eb="76">
      <t>シカイ</t>
    </rPh>
    <rPh sb="76" eb="77">
      <t>トウ</t>
    </rPh>
    <phoneticPr fontId="2"/>
  </si>
  <si>
    <t>小山　亮</t>
    <rPh sb="0" eb="2">
      <t>オヤマ</t>
    </rPh>
    <rPh sb="3" eb="4">
      <t>リョウ</t>
    </rPh>
    <phoneticPr fontId="2"/>
  </si>
  <si>
    <t>soumu@town.nagomi.lg.jp</t>
    <phoneticPr fontId="2"/>
  </si>
  <si>
    <t>消防活動、防火思想の普及
情報伝達、被害者の誘導、サポート</t>
    <rPh sb="0" eb="2">
      <t>ショウボウ</t>
    </rPh>
    <rPh sb="2" eb="4">
      <t>カツドウ</t>
    </rPh>
    <rPh sb="5" eb="7">
      <t>ボウカ</t>
    </rPh>
    <rPh sb="7" eb="9">
      <t>シソウ</t>
    </rPh>
    <rPh sb="10" eb="12">
      <t>フキュウ</t>
    </rPh>
    <rPh sb="14" eb="16">
      <t>ジョウホウ</t>
    </rPh>
    <rPh sb="16" eb="18">
      <t>デンタツ</t>
    </rPh>
    <rPh sb="19" eb="22">
      <t>ヒガイシャ</t>
    </rPh>
    <rPh sb="23" eb="25">
      <t>ユウドウ</t>
    </rPh>
    <phoneticPr fontId="2"/>
  </si>
  <si>
    <t>大塚　敏</t>
    <rPh sb="0" eb="2">
      <t>オオツカ</t>
    </rPh>
    <rPh sb="3" eb="4">
      <t>サトシ</t>
    </rPh>
    <phoneticPr fontId="2"/>
  </si>
  <si>
    <t>井　富太郎</t>
    <rPh sb="0" eb="1">
      <t>イ</t>
    </rPh>
    <rPh sb="2" eb="5">
      <t>トミタロウ</t>
    </rPh>
    <phoneticPr fontId="2"/>
  </si>
  <si>
    <t>加藤　博敏</t>
    <rPh sb="0" eb="2">
      <t>カトウ</t>
    </rPh>
    <rPh sb="3" eb="4">
      <t>ハク</t>
    </rPh>
    <rPh sb="4" eb="5">
      <t>トシ</t>
    </rPh>
    <phoneticPr fontId="2"/>
  </si>
  <si>
    <t>w-hiro@vill.minamiaso.lg.jp</t>
    <phoneticPr fontId="2"/>
  </si>
  <si>
    <t>防災啓発活動等・救急救命講習</t>
    <rPh sb="0" eb="2">
      <t>ボウサイ</t>
    </rPh>
    <rPh sb="2" eb="4">
      <t>ケイハツ</t>
    </rPh>
    <rPh sb="4" eb="6">
      <t>カツドウ</t>
    </rPh>
    <rPh sb="6" eb="7">
      <t>トウ</t>
    </rPh>
    <rPh sb="8" eb="10">
      <t>キュウキュウ</t>
    </rPh>
    <rPh sb="10" eb="12">
      <t>キュウメイ</t>
    </rPh>
    <rPh sb="12" eb="14">
      <t>コウシュウ</t>
    </rPh>
    <phoneticPr fontId="2"/>
  </si>
  <si>
    <t>防火思想の普及・啓発
情報収集等</t>
    <rPh sb="0" eb="2">
      <t>ボウカ</t>
    </rPh>
    <rPh sb="2" eb="4">
      <t>シソウ</t>
    </rPh>
    <rPh sb="5" eb="7">
      <t>フキュウ</t>
    </rPh>
    <rPh sb="8" eb="10">
      <t>ケイハツ</t>
    </rPh>
    <rPh sb="12" eb="14">
      <t>ジョウホウ</t>
    </rPh>
    <rPh sb="14" eb="16">
      <t>シュウシュウ</t>
    </rPh>
    <rPh sb="16" eb="17">
      <t>トウ</t>
    </rPh>
    <phoneticPr fontId="2"/>
  </si>
  <si>
    <t>大無田　満浩</t>
    <rPh sb="0" eb="1">
      <t>ダイ</t>
    </rPh>
    <rPh sb="1" eb="2">
      <t>ム</t>
    </rPh>
    <rPh sb="2" eb="3">
      <t>タ</t>
    </rPh>
    <rPh sb="4" eb="5">
      <t>マン</t>
    </rPh>
    <rPh sb="5" eb="6">
      <t>ヒロシ</t>
    </rPh>
    <phoneticPr fontId="2"/>
  </si>
  <si>
    <t>k-matymoto@kuma.kumamoto.jp</t>
    <phoneticPr fontId="2"/>
  </si>
  <si>
    <t>式典等の運営・広報活動・防災教育
情報伝達係</t>
    <phoneticPr fontId="2"/>
  </si>
  <si>
    <t>山辺　満</t>
    <rPh sb="0" eb="2">
      <t>ヤマベ</t>
    </rPh>
    <rPh sb="3" eb="4">
      <t>ミツル</t>
    </rPh>
    <phoneticPr fontId="2"/>
  </si>
  <si>
    <t>kikikanri@city.kamiamakusa.lg.jp</t>
    <phoneticPr fontId="2"/>
  </si>
  <si>
    <t>令和6年10月1日現在</t>
    <rPh sb="0" eb="1">
      <t>レイ</t>
    </rPh>
    <rPh sb="1" eb="2">
      <t>ワ</t>
    </rPh>
    <rPh sb="3" eb="4">
      <t>ネン</t>
    </rPh>
    <rPh sb="4" eb="5">
      <t>ヘイネン</t>
    </rPh>
    <rPh sb="6" eb="7">
      <t>ガツ</t>
    </rPh>
    <rPh sb="8" eb="9">
      <t>ヒ</t>
    </rPh>
    <rPh sb="9" eb="11">
      <t>ゲンザイ</t>
    </rPh>
    <phoneticPr fontId="2"/>
  </si>
  <si>
    <t>令和6年10月1日現在</t>
    <rPh sb="0" eb="2">
      <t>レイワ</t>
    </rPh>
    <rPh sb="3" eb="4">
      <t>ネン</t>
    </rPh>
    <rPh sb="6" eb="7">
      <t>ガツ</t>
    </rPh>
    <rPh sb="8" eb="9">
      <t>ヒ</t>
    </rPh>
    <rPh sb="9" eb="11">
      <t>ゲンザイ</t>
    </rPh>
    <phoneticPr fontId="2"/>
  </si>
  <si>
    <t>熊本県八代市松江城町1-25</t>
    <rPh sb="9" eb="10">
      <t>マチ</t>
    </rPh>
    <phoneticPr fontId="2"/>
  </si>
  <si>
    <t>ueda-haruto@town.kumamoto-misato.lg.jp</t>
    <phoneticPr fontId="2"/>
  </si>
  <si>
    <t>ubuyama@ubuyama-v.jp</t>
    <phoneticPr fontId="2"/>
  </si>
  <si>
    <r>
      <t xml:space="preserve">※2名再任用
</t>
    </r>
    <r>
      <rPr>
        <sz val="6"/>
        <rFont val="BIZ UDPゴシック"/>
        <family val="3"/>
        <charset val="128"/>
      </rPr>
      <t>加入職員数に含めない</t>
    </r>
    <rPh sb="2" eb="3">
      <t>メイ</t>
    </rPh>
    <rPh sb="3" eb="6">
      <t>サイニンヨウ</t>
    </rPh>
    <rPh sb="7" eb="9">
      <t>カニュウ</t>
    </rPh>
    <rPh sb="9" eb="11">
      <t>ショクイン</t>
    </rPh>
    <rPh sb="11" eb="12">
      <t>スウ</t>
    </rPh>
    <rPh sb="13" eb="14">
      <t>フク</t>
    </rPh>
    <phoneticPr fontId="2"/>
  </si>
  <si>
    <t>令和6年10月1日現在</t>
    <rPh sb="0" eb="1">
      <t>レイ</t>
    </rPh>
    <rPh sb="1" eb="2">
      <t>ワ</t>
    </rPh>
    <rPh sb="3" eb="4">
      <t>ネン</t>
    </rPh>
    <rPh sb="4" eb="5">
      <t>ヘイネン</t>
    </rPh>
    <rPh sb="6" eb="7">
      <t>ツキ</t>
    </rPh>
    <rPh sb="8" eb="9">
      <t>ヒ</t>
    </rPh>
    <rPh sb="9" eb="11">
      <t>ゲンザイ</t>
    </rPh>
    <phoneticPr fontId="2"/>
  </si>
  <si>
    <r>
      <t>消防活動、防火啓発、</t>
    </r>
    <r>
      <rPr>
        <sz val="10"/>
        <color rgb="FFFF0000"/>
        <rFont val="BIZ UDPゴシック"/>
        <family val="3"/>
        <charset val="128"/>
      </rPr>
      <t>翔華隊（太鼓）</t>
    </r>
    <r>
      <rPr>
        <sz val="10"/>
        <rFont val="BIZ UDPゴシック"/>
        <family val="3"/>
        <charset val="128"/>
      </rPr>
      <t xml:space="preserve">
避難所運営</t>
    </r>
    <rPh sb="0" eb="4">
      <t>ショウボウカツドウ</t>
    </rPh>
    <rPh sb="5" eb="9">
      <t>ボウカケイハツ</t>
    </rPh>
    <rPh sb="10" eb="11">
      <t>ショウ</t>
    </rPh>
    <rPh sb="11" eb="12">
      <t>ハナ</t>
    </rPh>
    <rPh sb="12" eb="13">
      <t>タイ</t>
    </rPh>
    <rPh sb="14" eb="16">
      <t>タイコ</t>
    </rPh>
    <rPh sb="19" eb="22">
      <t>ヒナンジョ</t>
    </rPh>
    <rPh sb="22" eb="24">
      <t>ウンエイ</t>
    </rPh>
    <phoneticPr fontId="2"/>
  </si>
  <si>
    <r>
      <rPr>
        <sz val="10"/>
        <color rgb="FFFF0000"/>
        <rFont val="BIZ UDPゴシック"/>
        <family val="3"/>
        <charset val="128"/>
      </rPr>
      <t>広報活動、防火思想の普及</t>
    </r>
    <r>
      <rPr>
        <sz val="10"/>
        <rFont val="BIZ UDPゴシック"/>
        <family val="3"/>
        <charset val="128"/>
      </rPr>
      <t xml:space="preserve">
出動なし</t>
    </r>
    <rPh sb="0" eb="2">
      <t>コウホウ</t>
    </rPh>
    <rPh sb="2" eb="4">
      <t>カツドウ</t>
    </rPh>
    <rPh sb="5" eb="7">
      <t>ボウカ</t>
    </rPh>
    <rPh sb="7" eb="9">
      <t>シソウ</t>
    </rPh>
    <rPh sb="10" eb="12">
      <t>フキュウ</t>
    </rPh>
    <rPh sb="13" eb="15">
      <t>シュツドウ</t>
    </rPh>
    <phoneticPr fontId="2"/>
  </si>
  <si>
    <r>
      <t>（女性消防隊）
・防火啓発広報活動や防火指導等の実施。
　出初式等各種行事への参加。
・火災等災害時の出動は行わない。
（女性消防部）
・規律訓練や放水訓練の実施、火災予防週間に　　　　　　　　　独居老人宅等の訪問。
・火災時に出動し、火災活動を行う。
・</t>
    </r>
    <r>
      <rPr>
        <sz val="9"/>
        <rFont val="BIZ UDPゴシック"/>
        <family val="3"/>
        <charset val="128"/>
      </rPr>
      <t>行方不明捜索時に長引く場合には炊き出しを行う。</t>
    </r>
    <rPh sb="1" eb="3">
      <t>ジョセイ</t>
    </rPh>
    <rPh sb="3" eb="6">
      <t>ショウボウタイ</t>
    </rPh>
    <rPh sb="9" eb="11">
      <t>ボウカ</t>
    </rPh>
    <rPh sb="11" eb="13">
      <t>ケイハツ</t>
    </rPh>
    <rPh sb="13" eb="15">
      <t>コウホウ</t>
    </rPh>
    <rPh sb="15" eb="17">
      <t>カツドウ</t>
    </rPh>
    <rPh sb="18" eb="20">
      <t>ボウカ</t>
    </rPh>
    <rPh sb="20" eb="22">
      <t>シドウ</t>
    </rPh>
    <rPh sb="22" eb="23">
      <t>トウ</t>
    </rPh>
    <rPh sb="24" eb="26">
      <t>ジッシ</t>
    </rPh>
    <rPh sb="29" eb="31">
      <t>デゾメ</t>
    </rPh>
    <rPh sb="31" eb="32">
      <t>シキ</t>
    </rPh>
    <rPh sb="32" eb="33">
      <t>トウ</t>
    </rPh>
    <rPh sb="33" eb="35">
      <t>カクシュ</t>
    </rPh>
    <rPh sb="35" eb="37">
      <t>ギョウジ</t>
    </rPh>
    <rPh sb="39" eb="41">
      <t>サンカ</t>
    </rPh>
    <rPh sb="44" eb="46">
      <t>カサイ</t>
    </rPh>
    <rPh sb="46" eb="47">
      <t>トウ</t>
    </rPh>
    <rPh sb="47" eb="49">
      <t>サイガイ</t>
    </rPh>
    <rPh sb="49" eb="50">
      <t>ジ</t>
    </rPh>
    <rPh sb="51" eb="53">
      <t>シュツドウ</t>
    </rPh>
    <rPh sb="54" eb="55">
      <t>オコナ</t>
    </rPh>
    <rPh sb="61" eb="63">
      <t>ジョセイ</t>
    </rPh>
    <rPh sb="63" eb="65">
      <t>ショウボウ</t>
    </rPh>
    <rPh sb="65" eb="66">
      <t>ブ</t>
    </rPh>
    <rPh sb="69" eb="71">
      <t>キリツ</t>
    </rPh>
    <rPh sb="71" eb="73">
      <t>クンレン</t>
    </rPh>
    <rPh sb="74" eb="76">
      <t>ホウスイ</t>
    </rPh>
    <rPh sb="76" eb="78">
      <t>クンレン</t>
    </rPh>
    <rPh sb="79" eb="81">
      <t>ジッシ</t>
    </rPh>
    <rPh sb="82" eb="84">
      <t>カサイ</t>
    </rPh>
    <rPh sb="84" eb="86">
      <t>ヨボウ</t>
    </rPh>
    <rPh sb="86" eb="88">
      <t>シュウカン</t>
    </rPh>
    <rPh sb="98" eb="100">
      <t>ドッキョ</t>
    </rPh>
    <rPh sb="100" eb="102">
      <t>ロウジン</t>
    </rPh>
    <rPh sb="102" eb="103">
      <t>タク</t>
    </rPh>
    <rPh sb="103" eb="104">
      <t>トウ</t>
    </rPh>
    <rPh sb="105" eb="107">
      <t>ホウモン</t>
    </rPh>
    <rPh sb="110" eb="112">
      <t>カサイ</t>
    </rPh>
    <rPh sb="112" eb="113">
      <t>ジ</t>
    </rPh>
    <rPh sb="114" eb="116">
      <t>シュツドウ</t>
    </rPh>
    <rPh sb="118" eb="120">
      <t>カサイ</t>
    </rPh>
    <rPh sb="120" eb="122">
      <t>カツドウ</t>
    </rPh>
    <rPh sb="123" eb="124">
      <t>オコナ</t>
    </rPh>
    <rPh sb="128" eb="130">
      <t>ユクエ</t>
    </rPh>
    <rPh sb="130" eb="132">
      <t>フメイ</t>
    </rPh>
    <rPh sb="132" eb="134">
      <t>ソウサク</t>
    </rPh>
    <rPh sb="134" eb="135">
      <t>ジ</t>
    </rPh>
    <rPh sb="136" eb="138">
      <t>ナガビ</t>
    </rPh>
    <rPh sb="139" eb="141">
      <t>バアイ</t>
    </rPh>
    <rPh sb="143" eb="144">
      <t>タ</t>
    </rPh>
    <rPh sb="145" eb="146">
      <t>ダ</t>
    </rPh>
    <rPh sb="148" eb="149">
      <t>オコナ</t>
    </rPh>
    <phoneticPr fontId="2"/>
  </si>
  <si>
    <r>
      <t>防火啓発活動・</t>
    </r>
    <r>
      <rPr>
        <sz val="10"/>
        <color rgb="FFFF0000"/>
        <rFont val="BIZ UDPゴシック"/>
        <family val="3"/>
        <charset val="128"/>
      </rPr>
      <t>式典等の支援活動</t>
    </r>
    <r>
      <rPr>
        <sz val="10"/>
        <rFont val="BIZ UDPゴシック"/>
        <family val="3"/>
        <charset val="128"/>
      </rPr>
      <t xml:space="preserve">
後方支援（炊き出し等の準備）　　　　　　　　　</t>
    </r>
    <rPh sb="0" eb="2">
      <t>ボウカ</t>
    </rPh>
    <rPh sb="2" eb="4">
      <t>ケイハツ</t>
    </rPh>
    <rPh sb="4" eb="6">
      <t>カツドウ</t>
    </rPh>
    <rPh sb="7" eb="9">
      <t>シキテン</t>
    </rPh>
    <rPh sb="9" eb="10">
      <t>トウ</t>
    </rPh>
    <rPh sb="11" eb="13">
      <t>シエン</t>
    </rPh>
    <rPh sb="13" eb="15">
      <t>カツドウ</t>
    </rPh>
    <rPh sb="17" eb="19">
      <t>コウホウ</t>
    </rPh>
    <rPh sb="19" eb="21">
      <t>シエン</t>
    </rPh>
    <rPh sb="22" eb="23">
      <t>タ</t>
    </rPh>
    <rPh sb="24" eb="25">
      <t>ダ</t>
    </rPh>
    <rPh sb="26" eb="27">
      <t>トウ</t>
    </rPh>
    <rPh sb="28" eb="30">
      <t>ジュンビ</t>
    </rPh>
    <phoneticPr fontId="2"/>
  </si>
  <si>
    <r>
      <t xml:space="preserve">火災、啓発活動等
</t>
    </r>
    <r>
      <rPr>
        <sz val="10"/>
        <color rgb="FFFF0000"/>
        <rFont val="BIZ UDPゴシック"/>
        <family val="3"/>
        <charset val="128"/>
      </rPr>
      <t>行方不明者の捜索活動</t>
    </r>
    <rPh sb="0" eb="2">
      <t>カサイ</t>
    </rPh>
    <rPh sb="3" eb="5">
      <t>ケイハツ</t>
    </rPh>
    <rPh sb="5" eb="7">
      <t>カツドウ</t>
    </rPh>
    <rPh sb="7" eb="8">
      <t>トウ</t>
    </rPh>
    <rPh sb="10" eb="15">
      <t>ユクエフメイシャ</t>
    </rPh>
    <rPh sb="16" eb="18">
      <t>ソウサク</t>
    </rPh>
    <rPh sb="18" eb="20">
      <t>カツドウ</t>
    </rPh>
    <phoneticPr fontId="2"/>
  </si>
  <si>
    <r>
      <t xml:space="preserve">町内警戒活動、広報活動、式典等進行
</t>
    </r>
    <r>
      <rPr>
        <sz val="10"/>
        <color rgb="FFFF0000"/>
        <rFont val="BIZ UDPゴシック"/>
        <family val="3"/>
        <charset val="128"/>
      </rPr>
      <t>消防活動</t>
    </r>
    <rPh sb="0" eb="2">
      <t>チョウナイ</t>
    </rPh>
    <rPh sb="2" eb="4">
      <t>ケイカイ</t>
    </rPh>
    <rPh sb="4" eb="6">
      <t>カツドウ</t>
    </rPh>
    <rPh sb="7" eb="9">
      <t>コウホウ</t>
    </rPh>
    <rPh sb="9" eb="11">
      <t>カツドウ</t>
    </rPh>
    <rPh sb="12" eb="14">
      <t>シキテン</t>
    </rPh>
    <rPh sb="14" eb="15">
      <t>トウ</t>
    </rPh>
    <rPh sb="15" eb="17">
      <t>シンコウ</t>
    </rPh>
    <rPh sb="19" eb="21">
      <t>ショウボウ</t>
    </rPh>
    <rPh sb="21" eb="23">
      <t>カツドウ</t>
    </rPh>
    <phoneticPr fontId="2"/>
  </si>
  <si>
    <r>
      <t xml:space="preserve">消防及び火災予防啓発活動
</t>
    </r>
    <r>
      <rPr>
        <sz val="9"/>
        <color rgb="FFFF0000"/>
        <rFont val="BIZ UDPゴシック"/>
        <family val="3"/>
        <charset val="128"/>
      </rPr>
      <t>災害時の活動なし</t>
    </r>
    <rPh sb="0" eb="2">
      <t>ショウボウ</t>
    </rPh>
    <rPh sb="2" eb="3">
      <t>オヨ</t>
    </rPh>
    <rPh sb="4" eb="6">
      <t>カサイ</t>
    </rPh>
    <rPh sb="6" eb="8">
      <t>ヨボウ</t>
    </rPh>
    <rPh sb="8" eb="10">
      <t>ケイハツ</t>
    </rPh>
    <rPh sb="10" eb="12">
      <t>カツドウ</t>
    </rPh>
    <rPh sb="14" eb="17">
      <t>サイガイジ</t>
    </rPh>
    <rPh sb="18" eb="20">
      <t>カツドウ</t>
    </rPh>
    <phoneticPr fontId="2"/>
  </si>
  <si>
    <r>
      <t>熊本県熊本市中央区大江3丁目1番</t>
    </r>
    <r>
      <rPr>
        <sz val="10"/>
        <color rgb="FFFF0000"/>
        <rFont val="BIZ UDPゴシック"/>
        <family val="3"/>
        <charset val="128"/>
      </rPr>
      <t>3</t>
    </r>
    <r>
      <rPr>
        <sz val="10"/>
        <rFont val="BIZ UDPゴシック"/>
        <family val="3"/>
        <charset val="128"/>
      </rPr>
      <t>号</t>
    </r>
    <rPh sb="0" eb="3">
      <t>クマモトケン</t>
    </rPh>
    <rPh sb="3" eb="5">
      <t>クマモト</t>
    </rPh>
    <rPh sb="5" eb="6">
      <t>シ</t>
    </rPh>
    <rPh sb="6" eb="9">
      <t>チュウオウク</t>
    </rPh>
    <rPh sb="9" eb="11">
      <t>オオエ</t>
    </rPh>
    <rPh sb="12" eb="14">
      <t>チョウメ</t>
    </rPh>
    <rPh sb="15" eb="16">
      <t>バン</t>
    </rPh>
    <rPh sb="17" eb="18">
      <t>ゴウ</t>
    </rPh>
    <phoneticPr fontId="2"/>
  </si>
  <si>
    <r>
      <t>防火</t>
    </r>
    <r>
      <rPr>
        <sz val="10"/>
        <color rgb="FFFF0000"/>
        <rFont val="BIZ UDPゴシック"/>
        <family val="3"/>
        <charset val="128"/>
      </rPr>
      <t>啓発</t>
    </r>
    <r>
      <rPr>
        <sz val="10"/>
        <rFont val="BIZ UDPゴシック"/>
        <family val="3"/>
        <charset val="128"/>
      </rPr>
      <t>活動　
　　       　　　　　　　                                        消防活動を含む後方支援</t>
    </r>
    <rPh sb="0" eb="2">
      <t>ボウカ</t>
    </rPh>
    <rPh sb="2" eb="4">
      <t>ケイハツ</t>
    </rPh>
    <rPh sb="4" eb="6">
      <t>カツドウ</t>
    </rPh>
    <rPh sb="64" eb="66">
      <t>ショウボウ</t>
    </rPh>
    <rPh sb="66" eb="68">
      <t>カツドウ</t>
    </rPh>
    <rPh sb="69" eb="70">
      <t>フク</t>
    </rPh>
    <rPh sb="71" eb="73">
      <t>コウホウ</t>
    </rPh>
    <rPh sb="73" eb="75">
      <t>シエン</t>
    </rPh>
    <phoneticPr fontId="2"/>
  </si>
  <si>
    <t>広報活動・式典補助・女性操法大会・軽可搬ポンプ点検</t>
    <rPh sb="0" eb="2">
      <t>コウホウ</t>
    </rPh>
    <rPh sb="2" eb="4">
      <t>カツドウ</t>
    </rPh>
    <rPh sb="5" eb="7">
      <t>シキテン</t>
    </rPh>
    <rPh sb="7" eb="9">
      <t>ホジョ</t>
    </rPh>
    <rPh sb="10" eb="12">
      <t>ジョセイ</t>
    </rPh>
    <rPh sb="12" eb="13">
      <t>ソウ</t>
    </rPh>
    <rPh sb="13" eb="14">
      <t>ホウ</t>
    </rPh>
    <rPh sb="14" eb="16">
      <t>タイカイ</t>
    </rPh>
    <rPh sb="17" eb="18">
      <t>ケイ</t>
    </rPh>
    <rPh sb="18" eb="20">
      <t>カハン</t>
    </rPh>
    <rPh sb="23" eb="25">
      <t>テンケン</t>
    </rPh>
    <phoneticPr fontId="2"/>
  </si>
  <si>
    <t>防火啓発広報・応急手当普及
　　　　　　　　　　　　　　　　　　　　　　　　　　　　　　　後方支援等</t>
    <phoneticPr fontId="2"/>
  </si>
  <si>
    <t>火災予防、防災等啓発活動、式典補助、ラッパ隊</t>
    <rPh sb="0" eb="2">
      <t>カサイ</t>
    </rPh>
    <rPh sb="2" eb="4">
      <t>ヨボウ</t>
    </rPh>
    <rPh sb="5" eb="7">
      <t>ボウサイ</t>
    </rPh>
    <rPh sb="7" eb="8">
      <t>トウ</t>
    </rPh>
    <rPh sb="8" eb="10">
      <t>ケイハツ</t>
    </rPh>
    <rPh sb="10" eb="12">
      <t>カツドウ</t>
    </rPh>
    <rPh sb="13" eb="15">
      <t>シキテン</t>
    </rPh>
    <rPh sb="15" eb="17">
      <t>ホジョ</t>
    </rPh>
    <rPh sb="21" eb="22">
      <t>タイ</t>
    </rPh>
    <phoneticPr fontId="2"/>
  </si>
  <si>
    <r>
      <t>868-</t>
    </r>
    <r>
      <rPr>
        <sz val="10"/>
        <color rgb="FFFF0000"/>
        <rFont val="BIZ UDPゴシック"/>
        <family val="3"/>
        <charset val="128"/>
      </rPr>
      <t>0094</t>
    </r>
    <phoneticPr fontId="2"/>
  </si>
  <si>
    <r>
      <t>868-</t>
    </r>
    <r>
      <rPr>
        <sz val="10"/>
        <color rgb="FFFF0000"/>
        <rFont val="BIZ UDPゴシック"/>
        <family val="3"/>
        <charset val="128"/>
      </rPr>
      <t>8502</t>
    </r>
    <phoneticPr fontId="2"/>
  </si>
  <si>
    <t>令和６年10月1日現在</t>
    <rPh sb="0" eb="1">
      <t>レイ</t>
    </rPh>
    <rPh sb="1" eb="2">
      <t>ワ</t>
    </rPh>
    <rPh sb="3" eb="4">
      <t>ネン</t>
    </rPh>
    <rPh sb="4" eb="5">
      <t>ヘイネン</t>
    </rPh>
    <rPh sb="6" eb="7">
      <t>ガツ</t>
    </rPh>
    <rPh sb="8" eb="9">
      <t>ニチ</t>
    </rPh>
    <rPh sb="9" eb="10">
      <t>ゲン</t>
    </rPh>
    <rPh sb="10" eb="11">
      <t>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</si>
</sst>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ggge&quot;年&quot;m&quot;月&quot;d&quot;日&quot;"/>
    <numFmt numFmtId="178" formatCode="[$-411]ggge&quot;年&quot;m&quot;月&quot;d&quot;日&quot;;@"/>
    <numFmt numFmtId="179" formatCode="0.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1"/>
      <name val="ＭＳ 明朝"/>
      <family val="1"/>
      <charset val="128"/>
    </font>
    <font>
      <sz val="10"/>
      <color rgb="FFFF0000"/>
      <name val="ＭＳ ゴシック"/>
      <family val="3"/>
      <charset val="128"/>
    </font>
    <font>
      <sz val="10"/>
      <name val="ＭＳ Ｐゴシック"/>
      <family val="3"/>
      <charset val="128"/>
    </font>
    <font>
      <u/>
      <sz val="11"/>
      <color theme="10"/>
      <name val="ＭＳ Ｐゴシック"/>
      <family val="3"/>
      <charset val="128"/>
    </font>
    <font>
      <sz val="11"/>
      <name val="BIZ UDPゴシック"/>
      <family val="3"/>
      <charset val="128"/>
    </font>
    <font>
      <sz val="14"/>
      <name val="BIZ UDPゴシック"/>
      <family val="3"/>
      <charset val="128"/>
    </font>
    <font>
      <b/>
      <sz val="11"/>
      <name val="BIZ UDPゴシック"/>
      <family val="3"/>
      <charset val="128"/>
    </font>
    <font>
      <sz val="11"/>
      <color rgb="FFFF0000"/>
      <name val="BIZ UDPゴシック"/>
      <family val="3"/>
      <charset val="128"/>
    </font>
    <font>
      <sz val="6"/>
      <name val="ＭＳ Ｐゴシック"/>
      <family val="2"/>
      <charset val="128"/>
      <scheme val="minor"/>
    </font>
    <font>
      <sz val="9"/>
      <name val="BIZ UDPゴシック"/>
      <family val="3"/>
      <charset val="128"/>
    </font>
    <font>
      <sz val="8"/>
      <name val="BIZ UDPゴシック"/>
      <family val="3"/>
      <charset val="128"/>
    </font>
    <font>
      <sz val="10"/>
      <name val="BIZ UDPゴシック"/>
      <family val="3"/>
      <charset val="128"/>
    </font>
    <font>
      <sz val="10"/>
      <color rgb="FFFF0000"/>
      <name val="BIZ UDPゴシック"/>
      <family val="3"/>
      <charset val="128"/>
    </font>
    <font>
      <sz val="10"/>
      <color theme="1"/>
      <name val="BIZ UDPゴシック"/>
      <family val="3"/>
      <charset val="128"/>
    </font>
    <font>
      <sz val="16"/>
      <name val="BIZ UDPゴシック"/>
      <family val="3"/>
      <charset val="128"/>
    </font>
    <font>
      <sz val="6"/>
      <name val="BIZ UDPゴシック"/>
      <family val="3"/>
      <charset val="128"/>
    </font>
    <font>
      <sz val="12"/>
      <name val="BIZ UDPゴシック"/>
      <family val="3"/>
      <charset val="128"/>
    </font>
    <font>
      <b/>
      <sz val="12"/>
      <name val="BIZ UDPゴシック"/>
      <family val="3"/>
      <charset val="128"/>
    </font>
    <font>
      <b/>
      <sz val="10"/>
      <name val="BIZ UDPゴシック"/>
      <family val="3"/>
      <charset val="128"/>
    </font>
    <font>
      <sz val="7"/>
      <name val="BIZ UDPゴシック"/>
      <family val="3"/>
      <charset val="128"/>
    </font>
    <font>
      <sz val="7"/>
      <color rgb="FFFF0000"/>
      <name val="BIZ UDPゴシック"/>
      <family val="3"/>
      <charset val="128"/>
    </font>
    <font>
      <sz val="9"/>
      <color rgb="FFFF0000"/>
      <name val="BIZ UDPゴシック"/>
      <family val="3"/>
      <charset val="128"/>
    </font>
    <font>
      <b/>
      <sz val="20"/>
      <name val="BIZ UDPゴシック"/>
      <family val="3"/>
      <charset val="128"/>
    </font>
    <font>
      <u/>
      <sz val="10"/>
      <name val="BIZ UDPゴシック"/>
      <family val="3"/>
      <charset val="128"/>
    </font>
    <font>
      <u/>
      <sz val="10"/>
      <color theme="10"/>
      <name val="BIZ UDPゴシック"/>
      <family val="3"/>
      <charset val="128"/>
    </font>
    <font>
      <u/>
      <sz val="10"/>
      <color rgb="FFFF0000"/>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7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style="medium">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top style="thin">
        <color indexed="64"/>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style="medium">
        <color indexed="64"/>
      </right>
      <top style="thin">
        <color indexed="8"/>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8"/>
      </top>
      <bottom style="thin">
        <color indexed="8"/>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1" fillId="0" borderId="0"/>
  </cellStyleXfs>
  <cellXfs count="274">
    <xf numFmtId="0" fontId="0" fillId="0" borderId="0" xfId="0">
      <alignment vertical="center"/>
    </xf>
    <xf numFmtId="0" fontId="3" fillId="0" borderId="0" xfId="0" applyFont="1">
      <alignment vertical="center"/>
    </xf>
    <xf numFmtId="0" fontId="4" fillId="0" borderId="0" xfId="1" applyFont="1" applyAlignment="1">
      <alignment horizontal="center" vertical="center"/>
    </xf>
    <xf numFmtId="0" fontId="5" fillId="0" borderId="0" xfId="0" applyFont="1">
      <alignment vertical="center"/>
    </xf>
    <xf numFmtId="0" fontId="7" fillId="0" borderId="0" xfId="1" applyFont="1" applyAlignment="1">
      <alignment horizontal="center" vertical="center"/>
    </xf>
    <xf numFmtId="0" fontId="3" fillId="3" borderId="0" xfId="0" applyFont="1" applyFill="1">
      <alignment vertical="center"/>
    </xf>
    <xf numFmtId="0" fontId="0" fillId="3" borderId="0" xfId="0" applyFill="1">
      <alignment vertical="center"/>
    </xf>
    <xf numFmtId="0" fontId="6" fillId="0" borderId="0" xfId="1" applyFont="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3" fillId="0" borderId="0" xfId="0" applyFont="1" applyAlignment="1">
      <alignment vertical="center" shrinkToFit="1"/>
    </xf>
    <xf numFmtId="0" fontId="0" fillId="3" borderId="0" xfId="0" applyFill="1" applyAlignment="1">
      <alignment vertical="center" shrinkToFit="1"/>
    </xf>
    <xf numFmtId="0" fontId="0" fillId="0" borderId="0" xfId="0" applyAlignment="1">
      <alignment vertical="center" shrinkToFit="1"/>
    </xf>
    <xf numFmtId="0" fontId="9" fillId="3" borderId="0" xfId="0" applyFont="1" applyFill="1">
      <alignment vertical="center"/>
    </xf>
    <xf numFmtId="0" fontId="9" fillId="3" borderId="5" xfId="0" applyFont="1" applyFill="1" applyBorder="1" applyAlignment="1">
      <alignment horizontal="center" vertical="center"/>
    </xf>
    <xf numFmtId="0" fontId="9" fillId="3" borderId="7" xfId="0" applyFont="1" applyFill="1" applyBorder="1">
      <alignment vertical="center"/>
    </xf>
    <xf numFmtId="0" fontId="15" fillId="3" borderId="5" xfId="0" applyFont="1" applyFill="1" applyBorder="1" applyAlignment="1">
      <alignment horizontal="center" vertical="center" wrapText="1"/>
    </xf>
    <xf numFmtId="0" fontId="16" fillId="3" borderId="5" xfId="0" applyFont="1" applyFill="1" applyBorder="1" applyAlignment="1">
      <alignment horizontal="center" vertical="center"/>
    </xf>
    <xf numFmtId="49" fontId="16" fillId="3" borderId="5" xfId="4" applyNumberFormat="1" applyFont="1" applyFill="1" applyBorder="1" applyAlignment="1">
      <alignment horizontal="center" vertical="center"/>
    </xf>
    <xf numFmtId="58" fontId="16" fillId="3" borderId="5" xfId="0" applyNumberFormat="1" applyFont="1" applyFill="1" applyBorder="1" applyAlignment="1">
      <alignment horizontal="center" vertical="center"/>
    </xf>
    <xf numFmtId="176" fontId="16" fillId="3" borderId="5" xfId="0" applyNumberFormat="1" applyFont="1" applyFill="1" applyBorder="1" applyAlignment="1">
      <alignment horizontal="right" vertical="center"/>
    </xf>
    <xf numFmtId="176" fontId="16" fillId="3" borderId="5" xfId="2" applyNumberFormat="1" applyFont="1" applyFill="1" applyBorder="1" applyAlignment="1">
      <alignment horizontal="right" vertical="center"/>
    </xf>
    <xf numFmtId="176" fontId="17" fillId="3" borderId="5" xfId="2" applyNumberFormat="1" applyFont="1" applyFill="1" applyBorder="1" applyAlignment="1">
      <alignment horizontal="right" vertical="center"/>
    </xf>
    <xf numFmtId="176" fontId="17" fillId="3" borderId="5" xfId="0" applyNumberFormat="1" applyFont="1" applyFill="1" applyBorder="1" applyAlignment="1">
      <alignment horizontal="right" vertical="center"/>
    </xf>
    <xf numFmtId="176" fontId="16" fillId="3" borderId="5" xfId="0" applyNumberFormat="1" applyFont="1" applyFill="1" applyBorder="1">
      <alignment vertical="center"/>
    </xf>
    <xf numFmtId="176" fontId="17" fillId="3" borderId="5" xfId="0" applyNumberFormat="1" applyFont="1" applyFill="1" applyBorder="1">
      <alignment vertical="center"/>
    </xf>
    <xf numFmtId="49" fontId="16" fillId="3" borderId="0" xfId="4" applyNumberFormat="1" applyFont="1" applyFill="1" applyAlignment="1">
      <alignment horizontal="center" vertical="center"/>
    </xf>
    <xf numFmtId="0" fontId="16" fillId="3" borderId="60" xfId="0" applyFont="1" applyFill="1" applyBorder="1" applyAlignment="1">
      <alignment horizontal="center" vertical="center"/>
    </xf>
    <xf numFmtId="177" fontId="16" fillId="3" borderId="60" xfId="0" applyNumberFormat="1" applyFont="1" applyFill="1" applyBorder="1" applyAlignment="1">
      <alignment horizontal="center" vertical="center"/>
    </xf>
    <xf numFmtId="176" fontId="16" fillId="3" borderId="60" xfId="0" applyNumberFormat="1" applyFont="1" applyFill="1" applyBorder="1" applyAlignment="1">
      <alignment horizontal="right" vertical="center"/>
    </xf>
    <xf numFmtId="176" fontId="17" fillId="3" borderId="60" xfId="0" applyNumberFormat="1" applyFont="1" applyFill="1" applyBorder="1" applyAlignment="1">
      <alignment horizontal="right" vertical="center"/>
    </xf>
    <xf numFmtId="58" fontId="18" fillId="3" borderId="5" xfId="0" applyNumberFormat="1" applyFont="1" applyFill="1" applyBorder="1" applyAlignment="1">
      <alignment horizontal="center" vertical="center"/>
    </xf>
    <xf numFmtId="178" fontId="16" fillId="3" borderId="5" xfId="0" applyNumberFormat="1" applyFont="1" applyFill="1" applyBorder="1" applyAlignment="1">
      <alignment horizontal="center" vertical="center"/>
    </xf>
    <xf numFmtId="58" fontId="17" fillId="3" borderId="5" xfId="0" applyNumberFormat="1" applyFont="1" applyFill="1" applyBorder="1" applyAlignment="1">
      <alignment horizontal="center" vertical="center"/>
    </xf>
    <xf numFmtId="0" fontId="16" fillId="3" borderId="14" xfId="0" applyFont="1" applyFill="1" applyBorder="1" applyAlignment="1">
      <alignment horizontal="center" vertical="center"/>
    </xf>
    <xf numFmtId="0" fontId="16" fillId="0" borderId="0" xfId="0" applyFont="1" applyAlignment="1">
      <alignment horizontal="right" vertical="center"/>
    </xf>
    <xf numFmtId="0" fontId="16" fillId="0" borderId="16" xfId="0" applyFont="1" applyBorder="1">
      <alignment vertical="center"/>
    </xf>
    <xf numFmtId="0" fontId="9" fillId="3" borderId="0" xfId="0" applyFont="1" applyFill="1" applyAlignment="1">
      <alignment horizontal="center" vertical="center"/>
    </xf>
    <xf numFmtId="0" fontId="9" fillId="3" borderId="15" xfId="0" applyFont="1" applyFill="1" applyBorder="1" applyAlignment="1">
      <alignment horizontal="right" vertical="center"/>
    </xf>
    <xf numFmtId="38" fontId="9" fillId="3" borderId="5" xfId="2" applyFont="1" applyFill="1" applyBorder="1" applyAlignment="1">
      <alignment horizontal="right" vertical="center"/>
    </xf>
    <xf numFmtId="38" fontId="12" fillId="3" borderId="5" xfId="2" applyFont="1" applyFill="1" applyBorder="1" applyAlignment="1">
      <alignment horizontal="right" vertical="center"/>
    </xf>
    <xf numFmtId="0" fontId="9" fillId="3" borderId="5" xfId="0" applyFont="1" applyFill="1" applyBorder="1" applyAlignment="1">
      <alignment horizontal="right" vertical="center"/>
    </xf>
    <xf numFmtId="0" fontId="12" fillId="3" borderId="5" xfId="0" applyFont="1" applyFill="1" applyBorder="1" applyAlignment="1">
      <alignment horizontal="right" vertical="center"/>
    </xf>
    <xf numFmtId="0" fontId="14" fillId="3" borderId="5" xfId="0" applyFont="1" applyFill="1" applyBorder="1" applyAlignment="1">
      <alignment horizontal="center" vertical="center"/>
    </xf>
    <xf numFmtId="0" fontId="14" fillId="3" borderId="5" xfId="0" applyFont="1" applyFill="1" applyBorder="1" applyAlignment="1">
      <alignment horizontal="center" vertical="center" wrapText="1"/>
    </xf>
    <xf numFmtId="0" fontId="9" fillId="3" borderId="5" xfId="0" applyFont="1" applyFill="1" applyBorder="1">
      <alignment vertical="center"/>
    </xf>
    <xf numFmtId="0" fontId="12" fillId="3" borderId="5" xfId="0" applyFont="1" applyFill="1" applyBorder="1">
      <alignment vertical="center"/>
    </xf>
    <xf numFmtId="0" fontId="16" fillId="3" borderId="5" xfId="0" applyFont="1" applyFill="1" applyBorder="1" applyAlignment="1">
      <alignment horizontal="left" vertical="center" wrapText="1"/>
    </xf>
    <xf numFmtId="0" fontId="16" fillId="3" borderId="5" xfId="0" applyFont="1" applyFill="1" applyBorder="1" applyAlignment="1">
      <alignment horizontal="center" vertical="center" wrapText="1"/>
    </xf>
    <xf numFmtId="0" fontId="14" fillId="3" borderId="5" xfId="0" applyFont="1" applyFill="1" applyBorder="1" applyAlignment="1">
      <alignment horizontal="left" vertical="center"/>
    </xf>
    <xf numFmtId="0" fontId="9" fillId="0" borderId="5" xfId="0" applyFont="1" applyBorder="1" applyAlignment="1">
      <alignment horizontal="center" vertical="center"/>
    </xf>
    <xf numFmtId="0" fontId="9" fillId="0" borderId="5" xfId="0" applyFont="1" applyBorder="1">
      <alignment vertical="center"/>
    </xf>
    <xf numFmtId="0" fontId="12" fillId="0" borderId="5" xfId="0" applyFont="1" applyBorder="1" applyAlignment="1">
      <alignment horizontal="center" vertical="center"/>
    </xf>
    <xf numFmtId="0" fontId="16" fillId="0" borderId="0" xfId="1" applyFont="1" applyAlignment="1">
      <alignment horizontal="center" vertical="center"/>
    </xf>
    <xf numFmtId="0" fontId="16" fillId="0" borderId="0" xfId="1" applyFont="1" applyAlignment="1">
      <alignment vertical="center"/>
    </xf>
    <xf numFmtId="0" fontId="23" fillId="0" borderId="0" xfId="1" applyFont="1" applyAlignment="1">
      <alignment horizontal="right" vertical="center"/>
    </xf>
    <xf numFmtId="0" fontId="16" fillId="0" borderId="2" xfId="1" applyFont="1" applyBorder="1" applyAlignment="1">
      <alignment horizontal="center" vertical="center"/>
    </xf>
    <xf numFmtId="0" fontId="16" fillId="0" borderId="7" xfId="1" applyFont="1" applyBorder="1" applyAlignment="1">
      <alignment vertical="center"/>
    </xf>
    <xf numFmtId="0" fontId="16" fillId="0" borderId="8" xfId="1" applyFont="1" applyBorder="1" applyAlignment="1">
      <alignment horizontal="center" vertical="center"/>
    </xf>
    <xf numFmtId="0" fontId="16" fillId="0" borderId="9" xfId="1" applyFont="1" applyBorder="1" applyAlignment="1">
      <alignment horizontal="center" vertical="center"/>
    </xf>
    <xf numFmtId="0" fontId="24" fillId="0" borderId="5" xfId="1" applyFont="1" applyBorder="1" applyAlignment="1">
      <alignment horizontal="center" vertical="center" wrapText="1"/>
    </xf>
    <xf numFmtId="0" fontId="16" fillId="3" borderId="4" xfId="1" applyFont="1" applyFill="1" applyBorder="1" applyAlignment="1">
      <alignment horizontal="center" vertical="center"/>
    </xf>
    <xf numFmtId="0" fontId="16" fillId="3" borderId="13" xfId="1" applyFont="1" applyFill="1" applyBorder="1" applyAlignment="1">
      <alignment horizontal="center" vertical="center"/>
    </xf>
    <xf numFmtId="0" fontId="17" fillId="3" borderId="5" xfId="1" applyFont="1" applyFill="1" applyBorder="1" applyAlignment="1">
      <alignment horizontal="center" vertical="center"/>
    </xf>
    <xf numFmtId="0" fontId="17" fillId="3" borderId="5" xfId="1" applyFont="1" applyFill="1" applyBorder="1" applyAlignment="1">
      <alignment horizontal="center" vertical="center" wrapText="1"/>
    </xf>
    <xf numFmtId="0" fontId="17" fillId="3" borderId="11" xfId="1" applyFont="1" applyFill="1" applyBorder="1" applyAlignment="1">
      <alignment horizontal="center" vertical="center"/>
    </xf>
    <xf numFmtId="58" fontId="16" fillId="3" borderId="5" xfId="1" applyNumberFormat="1" applyFont="1" applyFill="1" applyBorder="1" applyAlignment="1">
      <alignment horizontal="center" vertical="center" wrapText="1"/>
    </xf>
    <xf numFmtId="0" fontId="16" fillId="3" borderId="14" xfId="1" applyFont="1" applyFill="1" applyBorder="1" applyAlignment="1">
      <alignment horizontal="center" vertical="center" wrapText="1" shrinkToFit="1"/>
    </xf>
    <xf numFmtId="0" fontId="16" fillId="3" borderId="5" xfId="1" applyFont="1" applyFill="1" applyBorder="1" applyAlignment="1">
      <alignment horizontal="center" vertical="center"/>
    </xf>
    <xf numFmtId="0" fontId="24" fillId="3" borderId="5" xfId="1" applyFont="1" applyFill="1" applyBorder="1" applyAlignment="1">
      <alignment horizontal="center" vertical="center" wrapText="1"/>
    </xf>
    <xf numFmtId="0" fontId="16" fillId="3" borderId="13" xfId="1" applyFont="1" applyFill="1" applyBorder="1" applyAlignment="1">
      <alignment horizontal="center" vertical="center" wrapText="1" shrinkToFit="1"/>
    </xf>
    <xf numFmtId="178" fontId="16" fillId="3" borderId="5" xfId="1" applyNumberFormat="1" applyFont="1" applyFill="1" applyBorder="1" applyAlignment="1">
      <alignment horizontal="center" vertical="center" wrapText="1"/>
    </xf>
    <xf numFmtId="177" fontId="16" fillId="3" borderId="5" xfId="1" applyNumberFormat="1" applyFont="1" applyFill="1" applyBorder="1" applyAlignment="1">
      <alignment horizontal="center" vertical="center" wrapText="1"/>
    </xf>
    <xf numFmtId="0" fontId="16" fillId="3" borderId="61" xfId="1" applyFont="1" applyFill="1" applyBorder="1" applyAlignment="1">
      <alignment horizontal="center" vertical="center" wrapText="1" shrinkToFit="1"/>
    </xf>
    <xf numFmtId="0" fontId="16" fillId="3" borderId="5" xfId="1" applyFont="1" applyFill="1" applyBorder="1" applyAlignment="1">
      <alignment horizontal="center" vertical="center" wrapText="1"/>
    </xf>
    <xf numFmtId="178" fontId="15" fillId="3" borderId="5" xfId="1" applyNumberFormat="1" applyFont="1" applyFill="1" applyBorder="1" applyAlignment="1">
      <alignment horizontal="center" vertical="center" wrapText="1"/>
    </xf>
    <xf numFmtId="0" fontId="25" fillId="3" borderId="5" xfId="1" applyFont="1" applyFill="1" applyBorder="1" applyAlignment="1">
      <alignment horizontal="center" vertical="center" wrapText="1"/>
    </xf>
    <xf numFmtId="0" fontId="14" fillId="3" borderId="5" xfId="1" applyFont="1" applyFill="1" applyBorder="1" applyAlignment="1">
      <alignment horizontal="center" vertical="center" wrapText="1"/>
    </xf>
    <xf numFmtId="179" fontId="17" fillId="3" borderId="5" xfId="1" applyNumberFormat="1" applyFont="1" applyFill="1" applyBorder="1" applyAlignment="1">
      <alignment horizontal="center" vertical="center"/>
    </xf>
    <xf numFmtId="0" fontId="9" fillId="3" borderId="5" xfId="1" applyFont="1" applyFill="1" applyBorder="1" applyAlignment="1">
      <alignment horizontal="center" vertical="center"/>
    </xf>
    <xf numFmtId="0" fontId="17" fillId="3" borderId="70" xfId="1" applyFont="1" applyFill="1" applyBorder="1" applyAlignment="1">
      <alignment horizontal="center" vertical="center"/>
    </xf>
    <xf numFmtId="0" fontId="17" fillId="3" borderId="71" xfId="1" applyFont="1" applyFill="1" applyBorder="1" applyAlignment="1">
      <alignment horizontal="center" vertical="center"/>
    </xf>
    <xf numFmtId="0" fontId="17" fillId="3" borderId="72" xfId="1" applyFont="1" applyFill="1" applyBorder="1" applyAlignment="1">
      <alignment horizontal="center" vertical="center"/>
    </xf>
    <xf numFmtId="0" fontId="16" fillId="3" borderId="0" xfId="1" applyFont="1" applyFill="1" applyAlignment="1">
      <alignment horizontal="center" vertical="center"/>
    </xf>
    <xf numFmtId="0" fontId="21" fillId="3" borderId="0" xfId="1" applyFont="1" applyFill="1" applyAlignment="1">
      <alignment horizontal="left" vertical="center"/>
    </xf>
    <xf numFmtId="0" fontId="9" fillId="3" borderId="0" xfId="0" applyFont="1" applyFill="1" applyAlignment="1">
      <alignment vertical="center" shrinkToFit="1"/>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16" fillId="3" borderId="3" xfId="0" applyFont="1" applyFill="1" applyBorder="1" applyAlignment="1">
      <alignment horizontal="center" vertical="center" shrinkToFit="1"/>
    </xf>
    <xf numFmtId="0" fontId="9"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60" xfId="0" applyFont="1" applyFill="1" applyBorder="1" applyAlignment="1">
      <alignment horizontal="center" vertical="center"/>
    </xf>
    <xf numFmtId="0" fontId="16" fillId="3" borderId="60" xfId="0" applyFont="1" applyFill="1" applyBorder="1" applyAlignment="1">
      <alignment horizontal="center" vertical="center" shrinkToFit="1"/>
    </xf>
    <xf numFmtId="0" fontId="9" fillId="3" borderId="52" xfId="0" applyFont="1" applyFill="1" applyBorder="1" applyAlignment="1">
      <alignment horizontal="center" vertical="center"/>
    </xf>
    <xf numFmtId="0" fontId="16" fillId="3" borderId="10" xfId="0" applyFont="1" applyFill="1" applyBorder="1" applyAlignment="1">
      <alignment horizontal="center" vertical="center"/>
    </xf>
    <xf numFmtId="0" fontId="28" fillId="3" borderId="6" xfId="3" applyFont="1" applyFill="1" applyBorder="1" applyAlignment="1" applyProtection="1">
      <alignment vertical="center" shrinkToFit="1"/>
    </xf>
    <xf numFmtId="0" fontId="28" fillId="3" borderId="6" xfId="3" applyFont="1" applyFill="1" applyBorder="1" applyAlignment="1" applyProtection="1">
      <alignment horizontal="center" vertical="center" shrinkToFit="1"/>
    </xf>
    <xf numFmtId="0" fontId="16" fillId="3" borderId="5" xfId="0" applyFont="1" applyFill="1" applyBorder="1" applyAlignment="1">
      <alignment horizontal="center" vertical="center" shrinkToFit="1"/>
    </xf>
    <xf numFmtId="0" fontId="14" fillId="3" borderId="14" xfId="0" applyFont="1" applyFill="1" applyBorder="1" applyAlignment="1">
      <alignment horizontal="center" vertical="center"/>
    </xf>
    <xf numFmtId="0" fontId="16" fillId="3" borderId="6" xfId="0" applyFont="1" applyFill="1" applyBorder="1" applyAlignment="1">
      <alignment horizontal="center" vertical="center" shrinkToFit="1"/>
    </xf>
    <xf numFmtId="0" fontId="28" fillId="3" borderId="63" xfId="3" applyNumberFormat="1" applyFont="1" applyFill="1" applyBorder="1" applyAlignment="1" applyProtection="1">
      <alignment horizontal="center" vertical="center" shrinkToFit="1"/>
    </xf>
    <xf numFmtId="0" fontId="28" fillId="3" borderId="64" xfId="3" applyFont="1" applyFill="1" applyBorder="1" applyAlignment="1" applyProtection="1">
      <alignment horizontal="center" vertical="center" shrinkToFit="1"/>
    </xf>
    <xf numFmtId="0" fontId="16" fillId="3" borderId="6" xfId="3" applyFont="1" applyFill="1" applyBorder="1" applyAlignment="1" applyProtection="1">
      <alignment horizontal="center" vertical="center" shrinkToFit="1"/>
    </xf>
    <xf numFmtId="0" fontId="29" fillId="3" borderId="6" xfId="3" applyFont="1" applyFill="1" applyBorder="1" applyAlignment="1" applyProtection="1">
      <alignment horizontal="center" vertical="center" shrinkToFit="1"/>
    </xf>
    <xf numFmtId="0" fontId="28" fillId="3" borderId="6" xfId="3" applyFont="1" applyFill="1" applyBorder="1" applyAlignment="1">
      <alignment horizontal="center" vertical="center" shrinkToFit="1"/>
    </xf>
    <xf numFmtId="0" fontId="29" fillId="3" borderId="65" xfId="3" applyFont="1" applyFill="1" applyBorder="1" applyAlignment="1" applyProtection="1">
      <alignment horizontal="center" vertical="center" shrinkToFit="1"/>
    </xf>
    <xf numFmtId="0" fontId="28" fillId="3" borderId="66" xfId="3" applyFont="1" applyFill="1" applyBorder="1" applyAlignment="1" applyProtection="1">
      <alignment horizontal="center" vertical="center" shrinkToFit="1"/>
    </xf>
    <xf numFmtId="0" fontId="28" fillId="3" borderId="53" xfId="3" applyFont="1" applyFill="1" applyBorder="1" applyAlignment="1" applyProtection="1">
      <alignment horizontal="center" vertical="center" shrinkToFit="1"/>
    </xf>
    <xf numFmtId="0" fontId="30" fillId="3" borderId="6" xfId="3" applyFont="1" applyFill="1" applyBorder="1" applyAlignment="1" applyProtection="1">
      <alignment horizontal="center" vertical="center" shrinkToFit="1"/>
    </xf>
    <xf numFmtId="0" fontId="30" fillId="3" borderId="0" xfId="3" applyFont="1" applyFill="1" applyAlignment="1">
      <alignment horizontal="center" vertical="center" shrinkToFit="1"/>
    </xf>
    <xf numFmtId="0" fontId="14" fillId="3" borderId="60" xfId="0" applyFont="1" applyFill="1" applyBorder="1" applyAlignment="1">
      <alignment horizontal="center" vertical="center"/>
    </xf>
    <xf numFmtId="0" fontId="14" fillId="3" borderId="10" xfId="0" applyFont="1" applyFill="1" applyBorder="1" applyAlignment="1">
      <alignment horizontal="center" vertical="center"/>
    </xf>
    <xf numFmtId="0" fontId="17" fillId="3" borderId="18" xfId="1" applyFont="1" applyFill="1" applyBorder="1" applyAlignment="1">
      <alignment horizontal="center" vertical="center"/>
    </xf>
    <xf numFmtId="0" fontId="9" fillId="0" borderId="0" xfId="0" applyFont="1" applyAlignment="1">
      <alignment horizontal="left" vertical="center"/>
    </xf>
    <xf numFmtId="0" fontId="9" fillId="0" borderId="17" xfId="0" applyFont="1" applyBorder="1" applyAlignment="1">
      <alignment horizontal="center" vertical="center"/>
    </xf>
    <xf numFmtId="0" fontId="9" fillId="0" borderId="16" xfId="0" applyFont="1" applyBorder="1" applyAlignment="1">
      <alignment horizontal="center" vertical="center"/>
    </xf>
    <xf numFmtId="0" fontId="9" fillId="0" borderId="7" xfId="0" applyFont="1" applyBorder="1" applyAlignment="1">
      <alignment horizontal="center" vertical="center"/>
    </xf>
    <xf numFmtId="0" fontId="9" fillId="0" borderId="11"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16" xfId="0" applyNumberFormat="1" applyFont="1" applyBorder="1" applyAlignment="1">
      <alignment horizontal="right" vertical="center"/>
    </xf>
    <xf numFmtId="176" fontId="12" fillId="0" borderId="11" xfId="0" applyNumberFormat="1" applyFont="1" applyBorder="1" applyAlignment="1">
      <alignment horizontal="right" vertical="center"/>
    </xf>
    <xf numFmtId="176" fontId="12" fillId="0" borderId="18" xfId="0" applyNumberFormat="1" applyFont="1" applyBorder="1" applyAlignment="1">
      <alignment horizontal="righ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176" fontId="9" fillId="0" borderId="17" xfId="0" applyNumberFormat="1" applyFont="1" applyBorder="1" applyAlignment="1">
      <alignment horizontal="right" vertical="center"/>
    </xf>
    <xf numFmtId="176" fontId="9" fillId="0" borderId="16" xfId="0" applyNumberFormat="1" applyFont="1" applyBorder="1" applyAlignment="1">
      <alignment horizontal="right" vertical="center"/>
    </xf>
    <xf numFmtId="176" fontId="9" fillId="0" borderId="22" xfId="0" applyNumberFormat="1" applyFont="1" applyBorder="1" applyAlignment="1">
      <alignment horizontal="right" vertical="center"/>
    </xf>
    <xf numFmtId="176" fontId="9" fillId="0" borderId="23" xfId="0" applyNumberFormat="1" applyFont="1" applyBorder="1" applyAlignment="1">
      <alignment horizontal="right"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0" xfId="0" applyFont="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5" xfId="0" applyFont="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176" fontId="12" fillId="0" borderId="37" xfId="0" applyNumberFormat="1" applyFont="1" applyBorder="1" applyAlignment="1">
      <alignment horizontal="right" vertical="center"/>
    </xf>
    <xf numFmtId="176" fontId="12" fillId="0" borderId="30" xfId="0" applyNumberFormat="1" applyFont="1" applyBorder="1" applyAlignment="1">
      <alignment horizontal="right" vertical="center"/>
    </xf>
    <xf numFmtId="176" fontId="9" fillId="0" borderId="11" xfId="0" applyNumberFormat="1" applyFont="1" applyBorder="1" applyAlignment="1">
      <alignment horizontal="right" vertical="center"/>
    </xf>
    <xf numFmtId="176" fontId="9" fillId="0" borderId="18" xfId="0" applyNumberFormat="1" applyFont="1" applyBorder="1" applyAlignment="1">
      <alignment horizontal="right" vertical="center"/>
    </xf>
    <xf numFmtId="0" fontId="9" fillId="0" borderId="38" xfId="0" applyFont="1" applyBorder="1" applyAlignment="1">
      <alignment horizontal="center" vertical="center"/>
    </xf>
    <xf numFmtId="176" fontId="12" fillId="0" borderId="39" xfId="0" applyNumberFormat="1" applyFont="1" applyBorder="1" applyAlignment="1">
      <alignment horizontal="right" vertical="center"/>
    </xf>
    <xf numFmtId="176" fontId="12" fillId="0" borderId="40" xfId="0" applyNumberFormat="1" applyFont="1" applyBorder="1" applyAlignment="1">
      <alignment horizontal="right"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176" fontId="12" fillId="2" borderId="37" xfId="0" applyNumberFormat="1" applyFont="1" applyFill="1" applyBorder="1" applyAlignment="1">
      <alignment horizontal="right" vertical="center"/>
    </xf>
    <xf numFmtId="176" fontId="12" fillId="2" borderId="30" xfId="0" applyNumberFormat="1" applyFont="1" applyFill="1" applyBorder="1" applyAlignment="1">
      <alignment horizontal="right" vertical="center"/>
    </xf>
    <xf numFmtId="176" fontId="12" fillId="2" borderId="42" xfId="0" applyNumberFormat="1" applyFont="1" applyFill="1" applyBorder="1" applyAlignment="1">
      <alignment horizontal="right" vertical="center"/>
    </xf>
    <xf numFmtId="176" fontId="12" fillId="2" borderId="32" xfId="0" applyNumberFormat="1" applyFont="1" applyFill="1" applyBorder="1" applyAlignment="1">
      <alignment horizontal="right" vertical="center"/>
    </xf>
    <xf numFmtId="0" fontId="9" fillId="2" borderId="30"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9" fillId="0" borderId="5" xfId="0" applyFont="1" applyBorder="1" applyAlignment="1">
      <alignment horizontal="center" vertical="center" textRotation="255"/>
    </xf>
    <xf numFmtId="0" fontId="9" fillId="0" borderId="34"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11" fillId="0" borderId="23" xfId="0" applyFont="1" applyBorder="1" applyAlignment="1">
      <alignment horizontal="right" vertical="center"/>
    </xf>
    <xf numFmtId="0" fontId="9" fillId="0" borderId="0" xfId="0" applyFont="1" applyAlignment="1">
      <alignment horizontal="right" vertical="center"/>
    </xf>
    <xf numFmtId="0" fontId="9" fillId="0" borderId="18" xfId="0" applyFont="1" applyBorder="1" applyAlignment="1">
      <alignment horizontal="right" vertical="center"/>
    </xf>
    <xf numFmtId="0" fontId="10" fillId="0" borderId="0" xfId="0" applyFont="1" applyAlignment="1">
      <alignment horizontal="center" vertical="center"/>
    </xf>
    <xf numFmtId="0" fontId="16" fillId="0" borderId="0" xfId="0" applyFont="1" applyAlignment="1">
      <alignment horizontal="left" vertical="center"/>
    </xf>
    <xf numFmtId="0" fontId="16" fillId="3" borderId="14"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15" xfId="0" applyFont="1" applyFill="1" applyBorder="1" applyAlignment="1">
      <alignment horizontal="center" vertical="center"/>
    </xf>
    <xf numFmtId="0" fontId="10" fillId="3" borderId="0" xfId="0" applyFont="1" applyFill="1">
      <alignment vertical="center"/>
    </xf>
    <xf numFmtId="0" fontId="9" fillId="3" borderId="5" xfId="0" applyFont="1" applyFill="1" applyBorder="1" applyAlignment="1">
      <alignment horizontal="center" vertical="center" shrinkToFit="1"/>
    </xf>
    <xf numFmtId="0" fontId="9" fillId="3" borderId="5"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11" xfId="0" applyFont="1" applyFill="1" applyBorder="1" applyAlignment="1">
      <alignment horizontal="center" vertical="center"/>
    </xf>
    <xf numFmtId="49" fontId="11" fillId="3" borderId="18" xfId="0" applyNumberFormat="1" applyFont="1" applyFill="1" applyBorder="1" applyAlignment="1">
      <alignment horizontal="right" vertical="center"/>
    </xf>
    <xf numFmtId="0" fontId="9" fillId="3" borderId="17"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48"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49" xfId="0" applyFont="1" applyFill="1" applyBorder="1" applyAlignment="1">
      <alignment horizontal="center" vertical="center"/>
    </xf>
    <xf numFmtId="49" fontId="9" fillId="4" borderId="48" xfId="4" applyNumberFormat="1" applyFont="1" applyFill="1" applyBorder="1" applyAlignment="1">
      <alignment horizontal="center" vertical="center" wrapText="1"/>
    </xf>
    <xf numFmtId="49" fontId="9" fillId="4" borderId="49" xfId="4" applyNumberFormat="1" applyFont="1" applyFill="1" applyBorder="1" applyAlignment="1">
      <alignment horizontal="center" vertical="center" wrapText="1"/>
    </xf>
    <xf numFmtId="49" fontId="9" fillId="4" borderId="10" xfId="4" applyNumberFormat="1" applyFont="1" applyFill="1" applyBorder="1" applyAlignment="1">
      <alignment horizontal="center" vertical="center" wrapText="1"/>
    </xf>
    <xf numFmtId="0" fontId="21" fillId="0" borderId="16" xfId="0" applyFont="1" applyBorder="1" applyAlignment="1">
      <alignment horizontal="left" vertical="center"/>
    </xf>
    <xf numFmtId="0" fontId="22" fillId="0" borderId="16" xfId="0" applyFont="1" applyBorder="1" applyAlignment="1">
      <alignment horizontal="left" vertical="center"/>
    </xf>
    <xf numFmtId="0" fontId="19" fillId="3" borderId="0" xfId="0" applyFont="1" applyFill="1" applyAlignment="1">
      <alignment horizontal="center" vertical="center"/>
    </xf>
    <xf numFmtId="0" fontId="9" fillId="3" borderId="0" xfId="0" applyFont="1" applyFill="1" applyAlignment="1">
      <alignment horizontal="right" vertical="center"/>
    </xf>
    <xf numFmtId="0" fontId="11" fillId="3" borderId="0" xfId="0" applyFont="1" applyFill="1" applyAlignment="1">
      <alignment horizontal="right" vertical="center"/>
    </xf>
    <xf numFmtId="0" fontId="9" fillId="3" borderId="11" xfId="0" applyFont="1" applyFill="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16" fillId="3" borderId="13" xfId="1" applyFont="1" applyFill="1" applyBorder="1" applyAlignment="1">
      <alignment vertical="center" wrapText="1"/>
    </xf>
    <xf numFmtId="0" fontId="9" fillId="3" borderId="13" xfId="0" applyFont="1" applyFill="1" applyBorder="1">
      <alignment vertical="center"/>
    </xf>
    <xf numFmtId="0" fontId="9" fillId="3" borderId="53" xfId="0" applyFont="1" applyFill="1" applyBorder="1">
      <alignment vertical="center"/>
    </xf>
    <xf numFmtId="0" fontId="16" fillId="3" borderId="15" xfId="1" applyFont="1" applyFill="1" applyBorder="1" applyAlignment="1">
      <alignment vertical="center" wrapText="1"/>
    </xf>
    <xf numFmtId="0" fontId="16" fillId="3" borderId="5" xfId="1" applyFont="1" applyFill="1" applyBorder="1" applyAlignment="1">
      <alignment vertical="center"/>
    </xf>
    <xf numFmtId="0" fontId="16" fillId="3" borderId="6" xfId="1" applyFont="1" applyFill="1" applyBorder="1" applyAlignment="1">
      <alignment vertical="center"/>
    </xf>
    <xf numFmtId="0" fontId="16" fillId="3" borderId="13" xfId="1" applyFont="1" applyFill="1" applyBorder="1" applyAlignment="1">
      <alignment vertical="center"/>
    </xf>
    <xf numFmtId="0" fontId="16" fillId="3" borderId="53" xfId="1" applyFont="1" applyFill="1" applyBorder="1" applyAlignment="1">
      <alignment vertical="center"/>
    </xf>
    <xf numFmtId="0" fontId="9" fillId="3" borderId="13" xfId="0" applyFont="1" applyFill="1" applyBorder="1" applyAlignment="1">
      <alignment vertical="center" wrapText="1"/>
    </xf>
    <xf numFmtId="0" fontId="9" fillId="3" borderId="53" xfId="0" applyFont="1" applyFill="1" applyBorder="1" applyAlignment="1">
      <alignment vertical="center" wrapText="1"/>
    </xf>
    <xf numFmtId="0" fontId="16" fillId="3" borderId="5" xfId="1" applyFont="1" applyFill="1" applyBorder="1" applyAlignment="1">
      <alignment vertical="center" wrapText="1"/>
    </xf>
    <xf numFmtId="0" fontId="16" fillId="3" borderId="6" xfId="1" applyFont="1" applyFill="1" applyBorder="1" applyAlignment="1">
      <alignment vertical="center" wrapText="1"/>
    </xf>
    <xf numFmtId="0" fontId="16" fillId="3" borderId="13" xfId="1" applyFont="1" applyFill="1" applyBorder="1" applyAlignment="1">
      <alignment horizontal="left" vertical="top" wrapText="1"/>
    </xf>
    <xf numFmtId="0" fontId="16" fillId="3" borderId="13" xfId="1" applyFont="1" applyFill="1" applyBorder="1" applyAlignment="1">
      <alignment horizontal="left" vertical="top"/>
    </xf>
    <xf numFmtId="0" fontId="16" fillId="3" borderId="53" xfId="1" applyFont="1" applyFill="1" applyBorder="1" applyAlignment="1">
      <alignment horizontal="left" vertical="top"/>
    </xf>
    <xf numFmtId="0" fontId="16" fillId="3" borderId="13" xfId="1" applyFont="1" applyFill="1" applyBorder="1" applyAlignment="1">
      <alignment horizontal="center" vertical="center" wrapText="1"/>
    </xf>
    <xf numFmtId="0" fontId="16" fillId="3" borderId="13" xfId="1" applyFont="1" applyFill="1" applyBorder="1" applyAlignment="1">
      <alignment horizontal="center" vertical="center"/>
    </xf>
    <xf numFmtId="0" fontId="16" fillId="3" borderId="53" xfId="1" applyFont="1" applyFill="1" applyBorder="1" applyAlignment="1">
      <alignment horizontal="center" vertical="center"/>
    </xf>
    <xf numFmtId="0" fontId="16" fillId="3" borderId="13" xfId="1" applyFont="1" applyFill="1" applyBorder="1" applyAlignment="1">
      <alignment vertical="top" wrapText="1"/>
    </xf>
    <xf numFmtId="0" fontId="16" fillId="3" borderId="13" xfId="1" applyFont="1" applyFill="1" applyBorder="1" applyAlignment="1">
      <alignment vertical="top"/>
    </xf>
    <xf numFmtId="0" fontId="16" fillId="3" borderId="53" xfId="1" applyFont="1" applyFill="1" applyBorder="1" applyAlignment="1">
      <alignment vertical="top"/>
    </xf>
    <xf numFmtId="0" fontId="16" fillId="3" borderId="53" xfId="1" applyFont="1" applyFill="1" applyBorder="1" applyAlignment="1">
      <alignment vertical="center" wrapText="1"/>
    </xf>
    <xf numFmtId="0" fontId="16" fillId="3" borderId="53" xfId="1" applyFont="1" applyFill="1" applyBorder="1" applyAlignment="1">
      <alignment vertical="top" wrapText="1"/>
    </xf>
    <xf numFmtId="0" fontId="16" fillId="3" borderId="68" xfId="1" applyFont="1" applyFill="1" applyBorder="1" applyAlignment="1">
      <alignment horizontal="center" vertical="center"/>
    </xf>
    <xf numFmtId="0" fontId="16" fillId="3" borderId="69" xfId="1" applyFont="1" applyFill="1" applyBorder="1" applyAlignment="1">
      <alignment horizontal="center" vertical="center"/>
    </xf>
    <xf numFmtId="0" fontId="16" fillId="3" borderId="73" xfId="1" applyFont="1" applyFill="1" applyBorder="1" applyAlignment="1">
      <alignment horizontal="center" vertical="center" wrapText="1"/>
    </xf>
    <xf numFmtId="0" fontId="16" fillId="3" borderId="74" xfId="1" applyFont="1" applyFill="1" applyBorder="1" applyAlignment="1">
      <alignment horizontal="center" vertical="center" wrapText="1"/>
    </xf>
    <xf numFmtId="0" fontId="16" fillId="3" borderId="75" xfId="1" applyFont="1" applyFill="1" applyBorder="1" applyAlignment="1">
      <alignment horizontal="center" vertical="center" wrapText="1"/>
    </xf>
    <xf numFmtId="0" fontId="14" fillId="3" borderId="13" xfId="1" applyFont="1" applyFill="1" applyBorder="1" applyAlignment="1">
      <alignment vertical="center" wrapText="1"/>
    </xf>
    <xf numFmtId="0" fontId="14" fillId="3" borderId="53" xfId="1" applyFont="1" applyFill="1" applyBorder="1" applyAlignment="1">
      <alignment vertical="center" wrapText="1"/>
    </xf>
    <xf numFmtId="0" fontId="14" fillId="3" borderId="13" xfId="0" applyFont="1" applyFill="1" applyBorder="1" applyAlignment="1">
      <alignment vertical="center" wrapText="1"/>
    </xf>
    <xf numFmtId="0" fontId="14" fillId="3" borderId="53" xfId="0" applyFont="1" applyFill="1" applyBorder="1" applyAlignment="1">
      <alignment vertical="center" wrapText="1"/>
    </xf>
    <xf numFmtId="0" fontId="14" fillId="3" borderId="13" xfId="1" applyFont="1" applyFill="1" applyBorder="1" applyAlignment="1">
      <alignment vertical="center"/>
    </xf>
    <xf numFmtId="0" fontId="14" fillId="3" borderId="53" xfId="1" applyFont="1" applyFill="1" applyBorder="1" applyAlignment="1">
      <alignment vertical="center"/>
    </xf>
    <xf numFmtId="0" fontId="16" fillId="0" borderId="48" xfId="1" applyFont="1" applyBorder="1" applyAlignment="1">
      <alignment horizontal="center" vertical="center" wrapText="1"/>
    </xf>
    <xf numFmtId="0" fontId="16" fillId="0" borderId="10" xfId="1" applyFont="1" applyBorder="1" applyAlignment="1">
      <alignment horizontal="center" vertical="center"/>
    </xf>
    <xf numFmtId="0" fontId="16" fillId="0" borderId="59" xfId="1" applyFont="1" applyBorder="1" applyAlignment="1">
      <alignment horizontal="center" vertical="center"/>
    </xf>
    <xf numFmtId="0" fontId="16" fillId="0" borderId="12" xfId="1" applyFont="1" applyBorder="1" applyAlignment="1">
      <alignment horizontal="center" vertical="center"/>
    </xf>
    <xf numFmtId="0" fontId="16" fillId="3" borderId="62" xfId="1" applyFont="1" applyFill="1" applyBorder="1" applyAlignment="1">
      <alignment vertical="center" wrapText="1"/>
    </xf>
    <xf numFmtId="0" fontId="16" fillId="3" borderId="67" xfId="1" applyFont="1" applyFill="1" applyBorder="1" applyAlignment="1">
      <alignment vertical="center" wrapText="1"/>
    </xf>
    <xf numFmtId="0" fontId="16" fillId="0" borderId="55" xfId="1" applyFont="1" applyBorder="1" applyAlignment="1">
      <alignment horizontal="center" vertical="center"/>
    </xf>
    <xf numFmtId="0" fontId="16" fillId="0" borderId="56" xfId="1" applyFont="1" applyBorder="1" applyAlignment="1">
      <alignment horizontal="center" vertical="center"/>
    </xf>
    <xf numFmtId="0" fontId="16" fillId="0" borderId="54" xfId="1" applyFont="1" applyBorder="1" applyAlignment="1">
      <alignment horizontal="center" vertical="center"/>
    </xf>
    <xf numFmtId="0" fontId="16" fillId="0" borderId="17" xfId="1" applyFont="1" applyBorder="1" applyAlignment="1">
      <alignment horizontal="center" vertical="center"/>
    </xf>
    <xf numFmtId="0" fontId="16" fillId="0" borderId="11" xfId="1" applyFont="1" applyBorder="1" applyAlignment="1">
      <alignment horizontal="center" vertical="center"/>
    </xf>
    <xf numFmtId="0" fontId="16" fillId="0" borderId="0" xfId="1" applyFont="1" applyAlignment="1">
      <alignment horizontal="left" vertical="center"/>
    </xf>
    <xf numFmtId="0" fontId="16" fillId="0" borderId="50" xfId="1" applyFont="1" applyBorder="1" applyAlignment="1">
      <alignment horizontal="center" vertical="center"/>
    </xf>
    <xf numFmtId="0" fontId="16" fillId="0" borderId="51" xfId="1" applyFont="1" applyBorder="1" applyAlignment="1">
      <alignment horizontal="center" vertical="center"/>
    </xf>
    <xf numFmtId="0" fontId="16" fillId="0" borderId="52" xfId="1" applyFont="1" applyBorder="1" applyAlignment="1">
      <alignment horizontal="center" vertical="center"/>
    </xf>
    <xf numFmtId="0" fontId="9" fillId="3" borderId="13" xfId="0" applyFont="1" applyFill="1" applyBorder="1" applyAlignment="1">
      <alignment vertical="center" wrapText="1" shrinkToFit="1"/>
    </xf>
    <xf numFmtId="0" fontId="9" fillId="3" borderId="53" xfId="0" applyFont="1" applyFill="1" applyBorder="1" applyAlignment="1">
      <alignment vertical="center" wrapText="1" shrinkToFit="1"/>
    </xf>
    <xf numFmtId="0" fontId="10" fillId="0" borderId="0" xfId="1" applyFont="1" applyAlignment="1">
      <alignment horizontal="center" vertical="center" justifyLastLine="1"/>
    </xf>
    <xf numFmtId="0" fontId="16" fillId="0" borderId="2" xfId="1" applyFont="1" applyBorder="1" applyAlignment="1">
      <alignment horizontal="center" vertical="center" wrapText="1"/>
    </xf>
    <xf numFmtId="0" fontId="16" fillId="0" borderId="10" xfId="1" applyFont="1" applyBorder="1" applyAlignment="1">
      <alignment horizontal="center" vertical="center" wrapText="1"/>
    </xf>
    <xf numFmtId="0" fontId="16" fillId="0" borderId="5" xfId="1" applyFont="1" applyBorder="1" applyAlignment="1">
      <alignment horizontal="center" vertical="center" wrapText="1"/>
    </xf>
    <xf numFmtId="0" fontId="16" fillId="0" borderId="19" xfId="1" applyFont="1" applyBorder="1" applyAlignment="1">
      <alignment horizontal="center" vertical="center"/>
    </xf>
    <xf numFmtId="0" fontId="16" fillId="0" borderId="15" xfId="1" applyFont="1" applyBorder="1" applyAlignment="1">
      <alignment horizontal="center" vertical="center"/>
    </xf>
    <xf numFmtId="0" fontId="16" fillId="0" borderId="57" xfId="1" applyFont="1" applyBorder="1" applyAlignment="1">
      <alignment horizontal="center" vertical="center"/>
    </xf>
    <xf numFmtId="0" fontId="16" fillId="0" borderId="49" xfId="1" applyFont="1" applyBorder="1" applyAlignment="1">
      <alignment horizontal="center" vertical="center"/>
    </xf>
    <xf numFmtId="0" fontId="16" fillId="0" borderId="58" xfId="1" applyFont="1" applyBorder="1" applyAlignment="1">
      <alignment horizontal="center" vertical="center"/>
    </xf>
    <xf numFmtId="0" fontId="14" fillId="0" borderId="11" xfId="1" applyFont="1" applyBorder="1" applyAlignment="1">
      <alignment horizontal="center" vertical="center" shrinkToFit="1"/>
    </xf>
    <xf numFmtId="0" fontId="14" fillId="0" borderId="18" xfId="1" applyFont="1" applyBorder="1" applyAlignment="1">
      <alignment horizontal="center" vertical="center" shrinkToFit="1"/>
    </xf>
    <xf numFmtId="0" fontId="14" fillId="0" borderId="21" xfId="1" applyFont="1" applyBorder="1" applyAlignment="1">
      <alignment horizontal="center" vertical="center" shrinkToFit="1"/>
    </xf>
    <xf numFmtId="0" fontId="16" fillId="3" borderId="13" xfId="1" applyFont="1" applyFill="1" applyBorder="1" applyAlignment="1">
      <alignment horizontal="left" vertical="center" wrapText="1"/>
    </xf>
    <xf numFmtId="0" fontId="16" fillId="3" borderId="13" xfId="1" applyFont="1" applyFill="1" applyBorder="1" applyAlignment="1">
      <alignment horizontal="left" vertical="center"/>
    </xf>
    <xf numFmtId="0" fontId="16" fillId="3" borderId="53" xfId="1" applyFont="1" applyFill="1" applyBorder="1" applyAlignment="1">
      <alignment horizontal="left" vertical="center"/>
    </xf>
    <xf numFmtId="0" fontId="9" fillId="3" borderId="0" xfId="0" applyFont="1" applyFill="1" applyAlignment="1">
      <alignment horizontal="left" wrapText="1"/>
    </xf>
    <xf numFmtId="0" fontId="9" fillId="3" borderId="0" xfId="0" applyFont="1" applyFill="1">
      <alignment vertical="center"/>
    </xf>
    <xf numFmtId="0" fontId="9" fillId="3" borderId="0" xfId="0" applyFont="1" applyFill="1" applyAlignment="1">
      <alignment horizontal="center" vertical="center"/>
    </xf>
    <xf numFmtId="0" fontId="27" fillId="3" borderId="0" xfId="0" applyFont="1" applyFill="1" applyAlignment="1">
      <alignment horizontal="center" vertical="center"/>
    </xf>
    <xf numFmtId="0" fontId="9" fillId="3" borderId="0" xfId="0" applyFont="1" applyFill="1" applyAlignment="1">
      <alignment horizontal="left" vertical="center"/>
    </xf>
    <xf numFmtId="0" fontId="9" fillId="3" borderId="23" xfId="0" applyFont="1" applyFill="1" applyBorder="1" applyAlignment="1">
      <alignment horizontal="right" vertical="center"/>
    </xf>
    <xf numFmtId="0" fontId="9" fillId="3" borderId="23" xfId="0" applyFont="1" applyFill="1" applyBorder="1">
      <alignment vertical="center"/>
    </xf>
    <xf numFmtId="0" fontId="11" fillId="3" borderId="23" xfId="0" applyFont="1" applyFill="1" applyBorder="1" applyAlignment="1">
      <alignment horizontal="right" vertical="center"/>
    </xf>
    <xf numFmtId="0" fontId="11" fillId="3" borderId="23" xfId="0" applyFont="1" applyFill="1" applyBorder="1">
      <alignment vertical="center"/>
    </xf>
  </cellXfs>
  <cellStyles count="5">
    <cellStyle name="ハイパーリンク" xfId="3" builtinId="8"/>
    <cellStyle name="桁区切り" xfId="2" builtinId="6"/>
    <cellStyle name="標準" xfId="0" builtinId="0"/>
    <cellStyle name="標準 2" xfId="4" xr:uid="{7FEE59A7-0F78-4C5A-9A4C-74EF494BF4E5}"/>
    <cellStyle name="標準_実態調査表"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mailto:kikikan01@uto.kumamoto.jp" TargetMode="External"/><Relationship Id="rId18" Type="http://schemas.openxmlformats.org/officeDocument/2006/relationships/hyperlink" Target="mailto:bousai@town.kikuyo.lg.jp" TargetMode="External"/><Relationship Id="rId26" Type="http://schemas.openxmlformats.org/officeDocument/2006/relationships/hyperlink" Target="mailto:ksaito@town.mifune.lg.jp" TargetMode="External"/><Relationship Id="rId21" Type="http://schemas.openxmlformats.org/officeDocument/2006/relationships/hyperlink" Target="mailto:bousai@hikawa.kumamoto.jp" TargetMode="External"/><Relationship Id="rId34" Type="http://schemas.openxmlformats.org/officeDocument/2006/relationships/hyperlink" Target="mailto:bousai@city.aso.lg.jp" TargetMode="External"/><Relationship Id="rId7" Type="http://schemas.openxmlformats.org/officeDocument/2006/relationships/hyperlink" Target="mailto:soumu@town.nagomi.lg.jp" TargetMode="External"/><Relationship Id="rId12" Type="http://schemas.openxmlformats.org/officeDocument/2006/relationships/hyperlink" Target="mailto:bousai@city.amakusa.lg.jp" TargetMode="External"/><Relationship Id="rId17" Type="http://schemas.openxmlformats.org/officeDocument/2006/relationships/hyperlink" Target="mailto:bousai@town.nagasu.lg.jp" TargetMode="External"/><Relationship Id="rId25" Type="http://schemas.openxmlformats.org/officeDocument/2006/relationships/hyperlink" Target="mailto:soumu@town.tsunagi.lg.jp" TargetMode="External"/><Relationship Id="rId33" Type="http://schemas.openxmlformats.org/officeDocument/2006/relationships/hyperlink" Target="mailto:k-matymoto@kuma.kumamoto.jp" TargetMode="External"/><Relationship Id="rId2" Type="http://schemas.openxmlformats.org/officeDocument/2006/relationships/hyperlink" Target="mailto:anzen@city.kikuchi.lg.jp" TargetMode="External"/><Relationship Id="rId16" Type="http://schemas.openxmlformats.org/officeDocument/2006/relationships/hyperlink" Target="mailto:syouboukoutuu@town.nankan.lg.jp" TargetMode="External"/><Relationship Id="rId20" Type="http://schemas.openxmlformats.org/officeDocument/2006/relationships/hyperlink" Target="mailto:soumu@town.kashima.kumamoto.jp" TargetMode="External"/><Relationship Id="rId29" Type="http://schemas.openxmlformats.org/officeDocument/2006/relationships/hyperlink" Target="mailto:kanzaibousai@yunomae.kumamoto.jp" TargetMode="External"/><Relationship Id="rId1" Type="http://schemas.openxmlformats.org/officeDocument/2006/relationships/hyperlink" Target="mailto:bousai@city.minamata.lg.jp" TargetMode="External"/><Relationship Id="rId6" Type="http://schemas.openxmlformats.org/officeDocument/2006/relationships/hyperlink" Target="mailto:bousaianzen@hitoyoshi.kumamoto.jp" TargetMode="External"/><Relationship Id="rId11" Type="http://schemas.openxmlformats.org/officeDocument/2006/relationships/hyperlink" Target="mailto:soumu@town.gyokuto.ig.jp" TargetMode="External"/><Relationship Id="rId24" Type="http://schemas.openxmlformats.org/officeDocument/2006/relationships/hyperlink" Target="mailto:bousaikoutsu@town.ashikita.lg.jp" TargetMode="External"/><Relationship Id="rId32" Type="http://schemas.openxmlformats.org/officeDocument/2006/relationships/hyperlink" Target="mailto:taguchi-y@town.reihoku.lg.jp" TargetMode="External"/><Relationship Id="rId37" Type="http://schemas.openxmlformats.org/officeDocument/2006/relationships/printerSettings" Target="../printerSettings/printerSettings5.bin"/><Relationship Id="rId5" Type="http://schemas.openxmlformats.org/officeDocument/2006/relationships/hyperlink" Target="mailto:fs-soumu@city.yamaga.kumamoto.jp" TargetMode="External"/><Relationship Id="rId15" Type="http://schemas.openxmlformats.org/officeDocument/2006/relationships/hyperlink" Target="mailto:bousaisyobo@city.uki.lg.jp" TargetMode="External"/><Relationship Id="rId23" Type="http://schemas.openxmlformats.org/officeDocument/2006/relationships/hyperlink" Target="mailto:ubuyama@ubuyama-v.jp" TargetMode="External"/><Relationship Id="rId28" Type="http://schemas.openxmlformats.org/officeDocument/2006/relationships/hyperlink" Target="mailto:kurashi01@kosa.kumamoto.jp" TargetMode="External"/><Relationship Id="rId36" Type="http://schemas.openxmlformats.org/officeDocument/2006/relationships/hyperlink" Target="mailto:w-hiro@vill.minamiaso.lg.jp" TargetMode="External"/><Relationship Id="rId10" Type="http://schemas.openxmlformats.org/officeDocument/2006/relationships/hyperlink" Target="mailto:kikikanri@city.kamiamakusa.lg.jp" TargetMode="External"/><Relationship Id="rId19" Type="http://schemas.openxmlformats.org/officeDocument/2006/relationships/hyperlink" Target="mailto:syoubou@nishiki.kumamoto.jp" TargetMode="External"/><Relationship Id="rId31" Type="http://schemas.openxmlformats.org/officeDocument/2006/relationships/hyperlink" Target="mailto:soumu@yamae.kumamoto.jp" TargetMode="External"/><Relationship Id="rId4" Type="http://schemas.openxmlformats.org/officeDocument/2006/relationships/hyperlink" Target="mailto:bousaianzen@city.tamana.lg.jp" TargetMode="External"/><Relationship Id="rId9" Type="http://schemas.openxmlformats.org/officeDocument/2006/relationships/hyperlink" Target="mailto:ueda-haruto@town.kumamoto-misato.lg.jp" TargetMode="External"/><Relationship Id="rId14" Type="http://schemas.openxmlformats.org/officeDocument/2006/relationships/hyperlink" Target="mailto:shobodan@city.arao.lg.jp" TargetMode="External"/><Relationship Id="rId22" Type="http://schemas.openxmlformats.org/officeDocument/2006/relationships/hyperlink" Target="mailto:bousai.yamato@town.kumamto-yamato.lg.jp" TargetMode="External"/><Relationship Id="rId27" Type="http://schemas.openxmlformats.org/officeDocument/2006/relationships/hyperlink" Target="mailto:kikikanri@town.mashiki.lg.jp" TargetMode="External"/><Relationship Id="rId30" Type="http://schemas.openxmlformats.org/officeDocument/2006/relationships/hyperlink" Target="mailto:kikibousai@town.taragi.lg.jp" TargetMode="External"/><Relationship Id="rId35" Type="http://schemas.openxmlformats.org/officeDocument/2006/relationships/hyperlink" Target="mailto:tk.sho@town.kumamoto-takamori.lg.jp" TargetMode="External"/><Relationship Id="rId8" Type="http://schemas.openxmlformats.org/officeDocument/2006/relationships/hyperlink" Target="mailto:bousai-k@town.ozu.kumamoto.jp" TargetMode="External"/><Relationship Id="rId3" Type="http://schemas.openxmlformats.org/officeDocument/2006/relationships/hyperlink" Target="mailto:shouboukeibou@city.kumamoto.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X68"/>
  <sheetViews>
    <sheetView topLeftCell="A19" workbookViewId="0">
      <selection activeCell="AA34" sqref="AA34"/>
    </sheetView>
  </sheetViews>
  <sheetFormatPr defaultColWidth="9" defaultRowHeight="13.2" x14ac:dyDescent="0.2"/>
  <cols>
    <col min="1" max="23" width="3.6640625" style="3" customWidth="1"/>
    <col min="24" max="24" width="4.6640625" style="3" customWidth="1"/>
    <col min="25" max="40" width="3.6640625" style="3" customWidth="1"/>
    <col min="41" max="16384" width="9" style="3"/>
  </cols>
  <sheetData>
    <row r="1" spans="1:24" ht="20.100000000000001" customHeight="1" x14ac:dyDescent="0.2">
      <c r="A1" s="136" t="s">
        <v>9</v>
      </c>
      <c r="B1" s="136"/>
      <c r="C1" s="136"/>
      <c r="D1" s="9"/>
      <c r="E1" s="9"/>
      <c r="F1" s="9"/>
      <c r="G1" s="9"/>
      <c r="H1" s="9"/>
      <c r="I1" s="9"/>
      <c r="J1" s="9"/>
      <c r="K1" s="9"/>
      <c r="L1" s="9"/>
      <c r="M1" s="9"/>
      <c r="N1" s="9"/>
      <c r="O1" s="9"/>
      <c r="P1" s="9"/>
      <c r="Q1" s="9"/>
      <c r="R1" s="9"/>
      <c r="S1" s="9"/>
      <c r="T1" s="9"/>
      <c r="U1" s="9"/>
      <c r="V1" s="9"/>
      <c r="W1" s="9"/>
      <c r="X1" s="9"/>
    </row>
    <row r="2" spans="1:24" ht="20.100000000000001" customHeight="1" x14ac:dyDescent="0.2">
      <c r="A2" s="9"/>
      <c r="B2" s="9"/>
      <c r="C2" s="9"/>
      <c r="D2" s="9"/>
      <c r="E2" s="9"/>
      <c r="F2" s="9"/>
      <c r="G2" s="9"/>
      <c r="H2" s="9"/>
      <c r="I2" s="9"/>
      <c r="J2" s="9"/>
      <c r="K2" s="9"/>
      <c r="L2" s="9"/>
      <c r="M2" s="9"/>
      <c r="N2" s="9"/>
      <c r="O2" s="9"/>
      <c r="P2" s="9"/>
      <c r="Q2" s="9"/>
      <c r="R2" s="169"/>
      <c r="S2" s="169"/>
      <c r="T2" s="169"/>
      <c r="U2" s="169"/>
      <c r="V2" s="169"/>
      <c r="W2" s="169"/>
      <c r="X2" s="169"/>
    </row>
    <row r="3" spans="1:24" ht="20.100000000000001" customHeight="1" x14ac:dyDescent="0.2">
      <c r="A3" s="9"/>
      <c r="B3" s="9"/>
      <c r="C3" s="9"/>
      <c r="D3" s="9"/>
      <c r="E3" s="9"/>
      <c r="F3" s="9"/>
      <c r="G3" s="9"/>
      <c r="H3" s="9"/>
      <c r="I3" s="9"/>
      <c r="J3" s="9"/>
      <c r="K3" s="9"/>
      <c r="L3" s="9"/>
      <c r="M3" s="9"/>
      <c r="N3" s="9"/>
      <c r="O3" s="9"/>
      <c r="P3" s="9"/>
      <c r="Q3" s="9"/>
      <c r="R3" s="9"/>
      <c r="S3" s="9"/>
      <c r="T3" s="9"/>
      <c r="U3" s="9"/>
      <c r="V3" s="9"/>
      <c r="W3" s="9"/>
      <c r="X3" s="9"/>
    </row>
    <row r="4" spans="1:24" ht="20.100000000000001" customHeight="1" x14ac:dyDescent="0.2">
      <c r="A4" s="9"/>
      <c r="B4" s="9"/>
      <c r="C4" s="9"/>
      <c r="D4" s="9"/>
      <c r="E4" s="9"/>
      <c r="F4" s="9"/>
      <c r="G4" s="9"/>
      <c r="H4" s="9"/>
      <c r="I4" s="9"/>
      <c r="J4" s="9"/>
      <c r="K4" s="9"/>
      <c r="L4" s="9"/>
      <c r="M4" s="9"/>
      <c r="N4" s="9"/>
      <c r="O4" s="9"/>
      <c r="P4" s="9"/>
      <c r="Q4" s="9"/>
      <c r="R4" s="9"/>
      <c r="S4" s="9"/>
      <c r="T4" s="9"/>
      <c r="U4" s="9"/>
      <c r="V4" s="9"/>
      <c r="W4" s="9"/>
      <c r="X4" s="9"/>
    </row>
    <row r="5" spans="1:24" ht="20.100000000000001" customHeight="1" x14ac:dyDescent="0.2">
      <c r="A5" s="136" t="s">
        <v>403</v>
      </c>
      <c r="B5" s="136"/>
      <c r="C5" s="136"/>
      <c r="D5" s="136"/>
      <c r="E5" s="136"/>
      <c r="F5" s="136"/>
      <c r="G5" s="136"/>
      <c r="H5" s="136"/>
      <c r="I5" s="136"/>
      <c r="J5" s="136"/>
      <c r="K5" s="9"/>
      <c r="L5" s="9"/>
      <c r="M5" s="9"/>
      <c r="N5" s="9"/>
      <c r="O5" s="9"/>
      <c r="P5" s="9"/>
      <c r="Q5" s="9"/>
      <c r="R5" s="9"/>
      <c r="S5" s="9"/>
      <c r="T5" s="9"/>
      <c r="U5" s="9"/>
      <c r="V5" s="9"/>
      <c r="W5" s="9"/>
      <c r="X5" s="9"/>
    </row>
    <row r="6" spans="1:24" ht="20.100000000000001" customHeight="1" x14ac:dyDescent="0.2">
      <c r="A6" s="9"/>
      <c r="B6" s="9"/>
      <c r="C6" s="9"/>
      <c r="D6" s="9"/>
      <c r="E6" s="9"/>
      <c r="F6" s="9"/>
      <c r="G6" s="9"/>
      <c r="H6" s="9"/>
      <c r="I6" s="9"/>
      <c r="J6" s="9"/>
      <c r="K6" s="9"/>
      <c r="L6" s="9"/>
      <c r="M6" s="9"/>
      <c r="N6" s="9"/>
      <c r="O6" s="9"/>
      <c r="P6" s="9"/>
      <c r="Q6" s="9"/>
      <c r="R6" s="9"/>
      <c r="S6" s="9"/>
      <c r="T6" s="9"/>
      <c r="U6" s="9"/>
      <c r="V6" s="9"/>
      <c r="W6" s="9"/>
      <c r="X6" s="9"/>
    </row>
    <row r="7" spans="1:24" ht="20.100000000000001" customHeight="1" x14ac:dyDescent="0.2">
      <c r="A7" s="9"/>
      <c r="B7" s="9"/>
      <c r="C7" s="9"/>
      <c r="D7" s="9"/>
      <c r="E7" s="9"/>
      <c r="F7" s="9"/>
      <c r="G7" s="9"/>
      <c r="H7" s="9"/>
      <c r="I7" s="9"/>
      <c r="J7" s="9"/>
      <c r="K7" s="9"/>
      <c r="L7" s="9"/>
      <c r="M7" s="9"/>
      <c r="N7" s="9"/>
      <c r="O7" s="9"/>
      <c r="P7" s="9"/>
      <c r="Q7" s="9"/>
      <c r="R7" s="9"/>
      <c r="S7" s="9"/>
      <c r="T7" s="9"/>
      <c r="U7" s="9"/>
      <c r="V7" s="9"/>
      <c r="W7" s="9"/>
      <c r="X7" s="9"/>
    </row>
    <row r="8" spans="1:24" ht="20.100000000000001" customHeight="1" x14ac:dyDescent="0.2">
      <c r="A8" s="9"/>
      <c r="B8" s="9"/>
      <c r="C8" s="9"/>
      <c r="D8" s="9"/>
      <c r="E8" s="9"/>
      <c r="F8" s="9"/>
      <c r="G8" s="9"/>
      <c r="H8" s="9"/>
      <c r="I8" s="9"/>
      <c r="J8" s="9"/>
      <c r="K8" s="9"/>
      <c r="L8" s="9"/>
      <c r="M8" s="9"/>
      <c r="N8" s="9"/>
      <c r="O8" s="170" t="s">
        <v>67</v>
      </c>
      <c r="P8" s="170"/>
      <c r="Q8" s="170"/>
      <c r="R8" s="170"/>
      <c r="S8" s="170"/>
      <c r="T8" s="170"/>
      <c r="U8" s="170"/>
      <c r="V8" s="170"/>
      <c r="W8" s="170"/>
      <c r="X8" s="170"/>
    </row>
    <row r="9" spans="1:24" ht="20.100000000000001" customHeight="1" x14ac:dyDescent="0.2">
      <c r="A9" s="9"/>
      <c r="B9" s="9"/>
      <c r="C9" s="9"/>
      <c r="D9" s="9"/>
      <c r="E9" s="9"/>
      <c r="F9" s="9"/>
      <c r="G9" s="9"/>
      <c r="H9" s="9"/>
      <c r="I9" s="9"/>
      <c r="J9" s="9"/>
      <c r="K9" s="9"/>
      <c r="L9" s="9"/>
      <c r="M9" s="9"/>
      <c r="N9" s="9"/>
      <c r="O9" s="9"/>
      <c r="P9" s="9"/>
      <c r="Q9" s="8"/>
      <c r="R9" s="8"/>
      <c r="S9" s="8"/>
      <c r="T9" s="8"/>
      <c r="U9" s="8"/>
      <c r="V9" s="8"/>
      <c r="W9" s="8"/>
      <c r="X9" s="8"/>
    </row>
    <row r="10" spans="1:24" ht="20.100000000000001" customHeight="1" x14ac:dyDescent="0.2">
      <c r="A10" s="9"/>
      <c r="B10" s="9"/>
      <c r="C10" s="9"/>
      <c r="D10" s="9"/>
      <c r="E10" s="9"/>
      <c r="F10" s="9"/>
      <c r="G10" s="9"/>
      <c r="H10" s="9"/>
      <c r="I10" s="9"/>
      <c r="J10" s="9"/>
      <c r="K10" s="9"/>
      <c r="L10" s="9"/>
      <c r="M10" s="9"/>
      <c r="N10" s="9"/>
      <c r="O10" s="9"/>
      <c r="P10" s="9"/>
      <c r="Q10" s="8"/>
      <c r="R10" s="8"/>
      <c r="S10" s="8"/>
      <c r="T10" s="8"/>
      <c r="U10" s="8"/>
      <c r="V10" s="8"/>
      <c r="W10" s="8"/>
      <c r="X10" s="8"/>
    </row>
    <row r="11" spans="1:24" ht="20.100000000000001" customHeight="1" x14ac:dyDescent="0.2">
      <c r="A11" s="171" t="s">
        <v>8</v>
      </c>
      <c r="B11" s="136"/>
      <c r="C11" s="136"/>
      <c r="D11" s="136"/>
      <c r="E11" s="136"/>
      <c r="F11" s="136"/>
      <c r="G11" s="136"/>
      <c r="H11" s="136"/>
      <c r="I11" s="136"/>
      <c r="J11" s="136"/>
      <c r="K11" s="136"/>
      <c r="L11" s="136"/>
      <c r="M11" s="136"/>
      <c r="N11" s="136"/>
      <c r="O11" s="136"/>
      <c r="P11" s="136"/>
      <c r="Q11" s="136"/>
      <c r="R11" s="136"/>
      <c r="S11" s="136"/>
      <c r="T11" s="136"/>
      <c r="U11" s="136"/>
      <c r="V11" s="136"/>
      <c r="W11" s="136"/>
      <c r="X11" s="136"/>
    </row>
    <row r="12" spans="1:24" ht="20.100000000000001" customHeight="1" x14ac:dyDescent="0.2">
      <c r="A12" s="8"/>
      <c r="B12" s="8"/>
      <c r="C12" s="8"/>
      <c r="D12" s="8"/>
      <c r="E12" s="8"/>
      <c r="F12" s="8"/>
      <c r="G12" s="8"/>
      <c r="H12" s="8"/>
      <c r="I12" s="8"/>
      <c r="J12" s="8"/>
      <c r="K12" s="8"/>
      <c r="L12" s="8"/>
      <c r="M12" s="8"/>
      <c r="N12" s="8"/>
      <c r="O12" s="8"/>
      <c r="P12" s="8"/>
      <c r="Q12" s="8"/>
      <c r="R12" s="8"/>
      <c r="S12" s="8"/>
      <c r="T12" s="8"/>
      <c r="U12" s="8"/>
      <c r="V12" s="8"/>
      <c r="W12" s="8"/>
      <c r="X12" s="8"/>
    </row>
    <row r="13" spans="1:24" ht="20.100000000000001" customHeight="1" thickBot="1" x14ac:dyDescent="0.25">
      <c r="A13" s="9"/>
      <c r="B13" s="9"/>
      <c r="C13" s="9"/>
      <c r="D13" s="9"/>
      <c r="E13" s="9"/>
      <c r="F13" s="9"/>
      <c r="G13" s="9"/>
      <c r="H13" s="9"/>
      <c r="I13" s="9"/>
      <c r="J13" s="9"/>
      <c r="K13" s="9"/>
      <c r="L13" s="9"/>
      <c r="M13" s="9"/>
      <c r="N13" s="9"/>
      <c r="O13" s="9"/>
      <c r="P13" s="9"/>
      <c r="Q13" s="168" t="s">
        <v>531</v>
      </c>
      <c r="R13" s="168"/>
      <c r="S13" s="168"/>
      <c r="T13" s="168"/>
      <c r="U13" s="168"/>
      <c r="V13" s="168"/>
      <c r="W13" s="168"/>
      <c r="X13" s="168"/>
    </row>
    <row r="14" spans="1:24" ht="20.100000000000001" customHeight="1" x14ac:dyDescent="0.2">
      <c r="A14" s="163" t="s">
        <v>1</v>
      </c>
      <c r="B14" s="164"/>
      <c r="C14" s="164"/>
      <c r="D14" s="164"/>
      <c r="E14" s="164"/>
      <c r="F14" s="164"/>
      <c r="G14" s="164"/>
      <c r="H14" s="165"/>
      <c r="I14" s="166">
        <v>45</v>
      </c>
      <c r="J14" s="164"/>
      <c r="K14" s="164"/>
      <c r="L14" s="164"/>
      <c r="M14" s="164"/>
      <c r="N14" s="165" t="s">
        <v>0</v>
      </c>
      <c r="O14" s="166" t="s">
        <v>41</v>
      </c>
      <c r="P14" s="164"/>
      <c r="Q14" s="164"/>
      <c r="R14" s="164"/>
      <c r="S14" s="164"/>
      <c r="T14" s="164"/>
      <c r="U14" s="164"/>
      <c r="V14" s="164"/>
      <c r="W14" s="164"/>
      <c r="X14" s="167"/>
    </row>
    <row r="15" spans="1:24" ht="20.100000000000001" customHeight="1" x14ac:dyDescent="0.2">
      <c r="A15" s="148"/>
      <c r="B15" s="118"/>
      <c r="C15" s="118"/>
      <c r="D15" s="118"/>
      <c r="E15" s="118"/>
      <c r="F15" s="118"/>
      <c r="G15" s="118"/>
      <c r="H15" s="119"/>
      <c r="I15" s="117"/>
      <c r="J15" s="118"/>
      <c r="K15" s="118"/>
      <c r="L15" s="118"/>
      <c r="M15" s="118"/>
      <c r="N15" s="119"/>
      <c r="O15" s="117">
        <v>41</v>
      </c>
      <c r="P15" s="118"/>
      <c r="Q15" s="118"/>
      <c r="R15" s="118"/>
      <c r="S15" s="118"/>
      <c r="T15" s="118"/>
      <c r="U15" s="118"/>
      <c r="V15" s="118"/>
      <c r="W15" s="118" t="s">
        <v>0</v>
      </c>
      <c r="X15" s="125"/>
    </row>
    <row r="16" spans="1:24" ht="20.100000000000001" customHeight="1" x14ac:dyDescent="0.2">
      <c r="A16" s="134" t="s">
        <v>42</v>
      </c>
      <c r="B16" s="115"/>
      <c r="C16" s="115"/>
      <c r="D16" s="115"/>
      <c r="E16" s="115"/>
      <c r="F16" s="115"/>
      <c r="G16" s="115"/>
      <c r="H16" s="116"/>
      <c r="I16" s="114">
        <v>45</v>
      </c>
      <c r="J16" s="115"/>
      <c r="K16" s="115"/>
      <c r="L16" s="115"/>
      <c r="M16" s="115"/>
      <c r="N16" s="115"/>
      <c r="O16" s="115"/>
      <c r="P16" s="115"/>
      <c r="Q16" s="115"/>
      <c r="R16" s="115"/>
      <c r="S16" s="115"/>
      <c r="T16" s="115"/>
      <c r="U16" s="115" t="s">
        <v>51</v>
      </c>
      <c r="V16" s="115"/>
      <c r="W16" s="115"/>
      <c r="X16" s="124"/>
    </row>
    <row r="17" spans="1:24" ht="20.100000000000001" customHeight="1" x14ac:dyDescent="0.2">
      <c r="A17" s="148"/>
      <c r="B17" s="118"/>
      <c r="C17" s="118"/>
      <c r="D17" s="118"/>
      <c r="E17" s="118"/>
      <c r="F17" s="118"/>
      <c r="G17" s="118"/>
      <c r="H17" s="119"/>
      <c r="I17" s="117"/>
      <c r="J17" s="118"/>
      <c r="K17" s="118"/>
      <c r="L17" s="118"/>
      <c r="M17" s="118"/>
      <c r="N17" s="118"/>
      <c r="O17" s="118"/>
      <c r="P17" s="118"/>
      <c r="Q17" s="118"/>
      <c r="R17" s="118"/>
      <c r="S17" s="118"/>
      <c r="T17" s="118"/>
      <c r="U17" s="118"/>
      <c r="V17" s="118"/>
      <c r="W17" s="118"/>
      <c r="X17" s="125"/>
    </row>
    <row r="18" spans="1:24" ht="20.100000000000001" customHeight="1" x14ac:dyDescent="0.2">
      <c r="A18" s="134" t="s">
        <v>3</v>
      </c>
      <c r="B18" s="115"/>
      <c r="C18" s="115"/>
      <c r="D18" s="115"/>
      <c r="E18" s="115"/>
      <c r="F18" s="115"/>
      <c r="G18" s="115"/>
      <c r="H18" s="116"/>
      <c r="I18" s="114" t="s">
        <v>2</v>
      </c>
      <c r="J18" s="115"/>
      <c r="K18" s="115"/>
      <c r="L18" s="115"/>
      <c r="M18" s="115"/>
      <c r="N18" s="115"/>
      <c r="O18" s="115"/>
      <c r="P18" s="115"/>
      <c r="Q18" s="116"/>
      <c r="R18" s="120">
        <v>33214</v>
      </c>
      <c r="S18" s="121"/>
      <c r="T18" s="121"/>
      <c r="U18" s="121"/>
      <c r="V18" s="121"/>
      <c r="W18" s="115" t="s">
        <v>4</v>
      </c>
      <c r="X18" s="124"/>
    </row>
    <row r="19" spans="1:24" ht="20.100000000000001" customHeight="1" x14ac:dyDescent="0.2">
      <c r="A19" s="135"/>
      <c r="B19" s="136"/>
      <c r="C19" s="136"/>
      <c r="D19" s="136"/>
      <c r="E19" s="136"/>
      <c r="F19" s="136"/>
      <c r="G19" s="136"/>
      <c r="H19" s="137"/>
      <c r="I19" s="117"/>
      <c r="J19" s="118"/>
      <c r="K19" s="118"/>
      <c r="L19" s="118"/>
      <c r="M19" s="118"/>
      <c r="N19" s="118"/>
      <c r="O19" s="118"/>
      <c r="P19" s="118"/>
      <c r="Q19" s="119"/>
      <c r="R19" s="122"/>
      <c r="S19" s="123"/>
      <c r="T19" s="123"/>
      <c r="U19" s="123"/>
      <c r="V19" s="123"/>
      <c r="W19" s="118"/>
      <c r="X19" s="125"/>
    </row>
    <row r="20" spans="1:24" ht="20.100000000000001" customHeight="1" x14ac:dyDescent="0.2">
      <c r="A20" s="135"/>
      <c r="B20" s="136"/>
      <c r="C20" s="136"/>
      <c r="D20" s="136"/>
      <c r="E20" s="136"/>
      <c r="F20" s="136"/>
      <c r="G20" s="136"/>
      <c r="H20" s="137"/>
      <c r="I20" s="161" t="s">
        <v>61</v>
      </c>
      <c r="J20" s="161"/>
      <c r="K20" s="162" t="s">
        <v>63</v>
      </c>
      <c r="L20" s="162"/>
      <c r="M20" s="162"/>
      <c r="N20" s="162"/>
      <c r="O20" s="162"/>
      <c r="P20" s="162"/>
      <c r="Q20" s="162"/>
      <c r="R20" s="149">
        <v>26995</v>
      </c>
      <c r="S20" s="150"/>
      <c r="T20" s="150"/>
      <c r="U20" s="150"/>
      <c r="V20" s="150"/>
      <c r="W20" s="151" t="s">
        <v>4</v>
      </c>
      <c r="X20" s="152"/>
    </row>
    <row r="21" spans="1:24" ht="20.100000000000001" customHeight="1" x14ac:dyDescent="0.2">
      <c r="A21" s="135"/>
      <c r="B21" s="136"/>
      <c r="C21" s="136"/>
      <c r="D21" s="136"/>
      <c r="E21" s="136"/>
      <c r="F21" s="136"/>
      <c r="G21" s="136"/>
      <c r="H21" s="137"/>
      <c r="I21" s="161"/>
      <c r="J21" s="161"/>
      <c r="K21" s="139"/>
      <c r="L21" s="139"/>
      <c r="M21" s="139"/>
      <c r="N21" s="139"/>
      <c r="O21" s="139"/>
      <c r="P21" s="139"/>
      <c r="Q21" s="139"/>
      <c r="R21" s="144"/>
      <c r="S21" s="145"/>
      <c r="T21" s="145"/>
      <c r="U21" s="145"/>
      <c r="V21" s="145"/>
      <c r="W21" s="142"/>
      <c r="X21" s="143"/>
    </row>
    <row r="22" spans="1:24" ht="20.100000000000001" customHeight="1" x14ac:dyDescent="0.2">
      <c r="A22" s="135"/>
      <c r="B22" s="136"/>
      <c r="C22" s="136"/>
      <c r="D22" s="136"/>
      <c r="E22" s="136"/>
      <c r="F22" s="136"/>
      <c r="G22" s="136"/>
      <c r="H22" s="137"/>
      <c r="I22" s="161"/>
      <c r="J22" s="161"/>
      <c r="K22" s="139" t="s">
        <v>62</v>
      </c>
      <c r="L22" s="139"/>
      <c r="M22" s="139"/>
      <c r="N22" s="139"/>
      <c r="O22" s="139"/>
      <c r="P22" s="139"/>
      <c r="Q22" s="139"/>
      <c r="R22" s="144">
        <v>1085</v>
      </c>
      <c r="S22" s="145"/>
      <c r="T22" s="145"/>
      <c r="U22" s="145"/>
      <c r="V22" s="145"/>
      <c r="W22" s="142" t="s">
        <v>4</v>
      </c>
      <c r="X22" s="143"/>
    </row>
    <row r="23" spans="1:24" ht="20.100000000000001" customHeight="1" x14ac:dyDescent="0.2">
      <c r="A23" s="135"/>
      <c r="B23" s="136"/>
      <c r="C23" s="136"/>
      <c r="D23" s="136"/>
      <c r="E23" s="136"/>
      <c r="F23" s="136"/>
      <c r="G23" s="136"/>
      <c r="H23" s="137"/>
      <c r="I23" s="161"/>
      <c r="J23" s="161"/>
      <c r="K23" s="139"/>
      <c r="L23" s="139"/>
      <c r="M23" s="139"/>
      <c r="N23" s="139"/>
      <c r="O23" s="139"/>
      <c r="P23" s="139"/>
      <c r="Q23" s="139"/>
      <c r="R23" s="144"/>
      <c r="S23" s="145"/>
      <c r="T23" s="145"/>
      <c r="U23" s="145"/>
      <c r="V23" s="145"/>
      <c r="W23" s="142"/>
      <c r="X23" s="143"/>
    </row>
    <row r="24" spans="1:24" ht="20.100000000000001" customHeight="1" x14ac:dyDescent="0.2">
      <c r="A24" s="135"/>
      <c r="B24" s="136"/>
      <c r="C24" s="136"/>
      <c r="D24" s="136"/>
      <c r="E24" s="136"/>
      <c r="F24" s="136"/>
      <c r="G24" s="136"/>
      <c r="H24" s="137"/>
      <c r="I24" s="161"/>
      <c r="J24" s="161"/>
      <c r="K24" s="140" t="s">
        <v>64</v>
      </c>
      <c r="L24" s="140"/>
      <c r="M24" s="140"/>
      <c r="N24" s="140"/>
      <c r="O24" s="140"/>
      <c r="P24" s="140"/>
      <c r="Q24" s="140"/>
      <c r="R24" s="153">
        <f>SUM(R20:V23)</f>
        <v>28080</v>
      </c>
      <c r="S24" s="154"/>
      <c r="T24" s="154"/>
      <c r="U24" s="154"/>
      <c r="V24" s="154"/>
      <c r="W24" s="157" t="s">
        <v>4</v>
      </c>
      <c r="X24" s="158"/>
    </row>
    <row r="25" spans="1:24" ht="19.5" customHeight="1" x14ac:dyDescent="0.2">
      <c r="A25" s="135"/>
      <c r="B25" s="136"/>
      <c r="C25" s="136"/>
      <c r="D25" s="136"/>
      <c r="E25" s="136"/>
      <c r="F25" s="136"/>
      <c r="G25" s="136"/>
      <c r="H25" s="137"/>
      <c r="I25" s="161"/>
      <c r="J25" s="161"/>
      <c r="K25" s="141"/>
      <c r="L25" s="141"/>
      <c r="M25" s="141"/>
      <c r="N25" s="141"/>
      <c r="O25" s="141"/>
      <c r="P25" s="141"/>
      <c r="Q25" s="141"/>
      <c r="R25" s="155"/>
      <c r="S25" s="156"/>
      <c r="T25" s="156"/>
      <c r="U25" s="156"/>
      <c r="V25" s="156"/>
      <c r="W25" s="159"/>
      <c r="X25" s="160"/>
    </row>
    <row r="26" spans="1:24" ht="19.5" customHeight="1" x14ac:dyDescent="0.2">
      <c r="A26" s="135"/>
      <c r="B26" s="136"/>
      <c r="C26" s="136"/>
      <c r="D26" s="136"/>
      <c r="E26" s="136"/>
      <c r="F26" s="136"/>
      <c r="G26" s="136"/>
      <c r="H26" s="137"/>
      <c r="I26" s="114" t="s">
        <v>32</v>
      </c>
      <c r="J26" s="115"/>
      <c r="K26" s="115"/>
      <c r="L26" s="115"/>
      <c r="M26" s="115"/>
      <c r="N26" s="115"/>
      <c r="O26" s="115"/>
      <c r="P26" s="115"/>
      <c r="Q26" s="116"/>
      <c r="R26" s="120">
        <v>28080</v>
      </c>
      <c r="S26" s="121"/>
      <c r="T26" s="121"/>
      <c r="U26" s="121"/>
      <c r="V26" s="121"/>
      <c r="W26" s="115" t="s">
        <v>4</v>
      </c>
      <c r="X26" s="124"/>
    </row>
    <row r="27" spans="1:24" ht="19.5" customHeight="1" x14ac:dyDescent="0.2">
      <c r="A27" s="135"/>
      <c r="B27" s="136"/>
      <c r="C27" s="136"/>
      <c r="D27" s="136"/>
      <c r="E27" s="136"/>
      <c r="F27" s="136"/>
      <c r="G27" s="136"/>
      <c r="H27" s="137"/>
      <c r="I27" s="117"/>
      <c r="J27" s="118"/>
      <c r="K27" s="118"/>
      <c r="L27" s="118"/>
      <c r="M27" s="118"/>
      <c r="N27" s="118"/>
      <c r="O27" s="118"/>
      <c r="P27" s="118"/>
      <c r="Q27" s="119"/>
      <c r="R27" s="122"/>
      <c r="S27" s="123"/>
      <c r="T27" s="123"/>
      <c r="U27" s="123"/>
      <c r="V27" s="123"/>
      <c r="W27" s="118"/>
      <c r="X27" s="125"/>
    </row>
    <row r="28" spans="1:24" ht="19.5" customHeight="1" x14ac:dyDescent="0.2">
      <c r="A28" s="135"/>
      <c r="B28" s="136"/>
      <c r="C28" s="136"/>
      <c r="D28" s="136"/>
      <c r="E28" s="136"/>
      <c r="F28" s="136"/>
      <c r="G28" s="136"/>
      <c r="H28" s="137"/>
      <c r="I28" s="114" t="s">
        <v>10</v>
      </c>
      <c r="J28" s="115"/>
      <c r="K28" s="115"/>
      <c r="L28" s="115"/>
      <c r="M28" s="115"/>
      <c r="N28" s="115"/>
      <c r="O28" s="115"/>
      <c r="P28" s="115"/>
      <c r="Q28" s="116"/>
      <c r="R28" s="129">
        <v>45</v>
      </c>
      <c r="S28" s="130"/>
      <c r="T28" s="130"/>
      <c r="U28" s="130"/>
      <c r="V28" s="130"/>
      <c r="W28" s="115" t="s">
        <v>0</v>
      </c>
      <c r="X28" s="124"/>
    </row>
    <row r="29" spans="1:24" ht="20.100000000000001" customHeight="1" x14ac:dyDescent="0.2">
      <c r="A29" s="148"/>
      <c r="B29" s="118"/>
      <c r="C29" s="118"/>
      <c r="D29" s="118"/>
      <c r="E29" s="118"/>
      <c r="F29" s="118"/>
      <c r="G29" s="118"/>
      <c r="H29" s="119"/>
      <c r="I29" s="117"/>
      <c r="J29" s="118"/>
      <c r="K29" s="118"/>
      <c r="L29" s="118"/>
      <c r="M29" s="118"/>
      <c r="N29" s="118"/>
      <c r="O29" s="118"/>
      <c r="P29" s="118"/>
      <c r="Q29" s="119"/>
      <c r="R29" s="146"/>
      <c r="S29" s="147"/>
      <c r="T29" s="147"/>
      <c r="U29" s="147"/>
      <c r="V29" s="147"/>
      <c r="W29" s="118"/>
      <c r="X29" s="125"/>
    </row>
    <row r="30" spans="1:24" ht="20.100000000000001" customHeight="1" x14ac:dyDescent="0.2">
      <c r="A30" s="134" t="s">
        <v>5</v>
      </c>
      <c r="B30" s="115"/>
      <c r="C30" s="115"/>
      <c r="D30" s="115"/>
      <c r="E30" s="115"/>
      <c r="F30" s="115"/>
      <c r="G30" s="115"/>
      <c r="H30" s="116"/>
      <c r="I30" s="114" t="s">
        <v>2</v>
      </c>
      <c r="J30" s="115"/>
      <c r="K30" s="115"/>
      <c r="L30" s="115"/>
      <c r="M30" s="115"/>
      <c r="N30" s="115"/>
      <c r="O30" s="115"/>
      <c r="P30" s="115"/>
      <c r="Q30" s="116"/>
      <c r="R30" s="120">
        <v>2574</v>
      </c>
      <c r="S30" s="121"/>
      <c r="T30" s="121"/>
      <c r="U30" s="121"/>
      <c r="V30" s="121"/>
      <c r="W30" s="115" t="s">
        <v>4</v>
      </c>
      <c r="X30" s="124"/>
    </row>
    <row r="31" spans="1:24" ht="20.100000000000001" customHeight="1" x14ac:dyDescent="0.2">
      <c r="A31" s="135"/>
      <c r="B31" s="136"/>
      <c r="C31" s="136"/>
      <c r="D31" s="136"/>
      <c r="E31" s="136"/>
      <c r="F31" s="136"/>
      <c r="G31" s="136"/>
      <c r="H31" s="137"/>
      <c r="I31" s="117"/>
      <c r="J31" s="118"/>
      <c r="K31" s="118"/>
      <c r="L31" s="118"/>
      <c r="M31" s="118"/>
      <c r="N31" s="118"/>
      <c r="O31" s="118"/>
      <c r="P31" s="118"/>
      <c r="Q31" s="119"/>
      <c r="R31" s="122"/>
      <c r="S31" s="123"/>
      <c r="T31" s="123"/>
      <c r="U31" s="123"/>
      <c r="V31" s="123"/>
      <c r="W31" s="118"/>
      <c r="X31" s="125"/>
    </row>
    <row r="32" spans="1:24" ht="20.100000000000001" customHeight="1" x14ac:dyDescent="0.2">
      <c r="A32" s="135"/>
      <c r="B32" s="136"/>
      <c r="C32" s="136"/>
      <c r="D32" s="136"/>
      <c r="E32" s="136"/>
      <c r="F32" s="136"/>
      <c r="G32" s="136"/>
      <c r="H32" s="137"/>
      <c r="I32" s="114" t="s">
        <v>34</v>
      </c>
      <c r="J32" s="115"/>
      <c r="K32" s="115"/>
      <c r="L32" s="115"/>
      <c r="M32" s="115"/>
      <c r="N32" s="115"/>
      <c r="O32" s="115"/>
      <c r="P32" s="115"/>
      <c r="Q32" s="116"/>
      <c r="R32" s="120">
        <v>2419</v>
      </c>
      <c r="S32" s="121"/>
      <c r="T32" s="121"/>
      <c r="U32" s="121"/>
      <c r="V32" s="121"/>
      <c r="W32" s="115" t="s">
        <v>4</v>
      </c>
      <c r="X32" s="124"/>
    </row>
    <row r="33" spans="1:24" ht="20.100000000000001" customHeight="1" x14ac:dyDescent="0.2">
      <c r="A33" s="135"/>
      <c r="B33" s="136"/>
      <c r="C33" s="136"/>
      <c r="D33" s="136"/>
      <c r="E33" s="136"/>
      <c r="F33" s="136"/>
      <c r="G33" s="136"/>
      <c r="H33" s="137"/>
      <c r="I33" s="117"/>
      <c r="J33" s="118"/>
      <c r="K33" s="118"/>
      <c r="L33" s="118"/>
      <c r="M33" s="118"/>
      <c r="N33" s="118"/>
      <c r="O33" s="118"/>
      <c r="P33" s="118"/>
      <c r="Q33" s="119"/>
      <c r="R33" s="122"/>
      <c r="S33" s="123"/>
      <c r="T33" s="123"/>
      <c r="U33" s="123"/>
      <c r="V33" s="123"/>
      <c r="W33" s="118"/>
      <c r="X33" s="125"/>
    </row>
    <row r="34" spans="1:24" ht="20.100000000000001" customHeight="1" x14ac:dyDescent="0.2">
      <c r="A34" s="135"/>
      <c r="B34" s="136"/>
      <c r="C34" s="136"/>
      <c r="D34" s="136"/>
      <c r="E34" s="136"/>
      <c r="F34" s="136"/>
      <c r="G34" s="136"/>
      <c r="H34" s="137"/>
      <c r="I34" s="114" t="s">
        <v>53</v>
      </c>
      <c r="J34" s="115"/>
      <c r="K34" s="115"/>
      <c r="L34" s="115"/>
      <c r="M34" s="115"/>
      <c r="N34" s="115"/>
      <c r="O34" s="115"/>
      <c r="P34" s="115"/>
      <c r="Q34" s="116"/>
      <c r="R34" s="120">
        <v>2413</v>
      </c>
      <c r="S34" s="121"/>
      <c r="T34" s="121"/>
      <c r="U34" s="121"/>
      <c r="V34" s="121"/>
      <c r="W34" s="115" t="s">
        <v>4</v>
      </c>
      <c r="X34" s="124"/>
    </row>
    <row r="35" spans="1:24" ht="20.100000000000001" customHeight="1" x14ac:dyDescent="0.2">
      <c r="A35" s="135"/>
      <c r="B35" s="136"/>
      <c r="C35" s="136"/>
      <c r="D35" s="136"/>
      <c r="E35" s="136"/>
      <c r="F35" s="136"/>
      <c r="G35" s="136"/>
      <c r="H35" s="137"/>
      <c r="I35" s="117"/>
      <c r="J35" s="118"/>
      <c r="K35" s="118"/>
      <c r="L35" s="118"/>
      <c r="M35" s="118"/>
      <c r="N35" s="118"/>
      <c r="O35" s="118"/>
      <c r="P35" s="118"/>
      <c r="Q35" s="119"/>
      <c r="R35" s="122"/>
      <c r="S35" s="123"/>
      <c r="T35" s="123"/>
      <c r="U35" s="123"/>
      <c r="V35" s="123"/>
      <c r="W35" s="118"/>
      <c r="X35" s="125"/>
    </row>
    <row r="36" spans="1:24" ht="20.100000000000001" customHeight="1" x14ac:dyDescent="0.2">
      <c r="A36" s="135"/>
      <c r="B36" s="136"/>
      <c r="C36" s="136"/>
      <c r="D36" s="136"/>
      <c r="E36" s="136"/>
      <c r="F36" s="136"/>
      <c r="G36" s="136"/>
      <c r="H36" s="137"/>
      <c r="I36" s="114" t="s">
        <v>6</v>
      </c>
      <c r="J36" s="115"/>
      <c r="K36" s="115"/>
      <c r="L36" s="115"/>
      <c r="M36" s="115"/>
      <c r="N36" s="115"/>
      <c r="O36" s="115"/>
      <c r="P36" s="115"/>
      <c r="Q36" s="116"/>
      <c r="R36" s="129">
        <v>12</v>
      </c>
      <c r="S36" s="130"/>
      <c r="T36" s="130"/>
      <c r="U36" s="130"/>
      <c r="V36" s="130"/>
      <c r="W36" s="115" t="s">
        <v>7</v>
      </c>
      <c r="X36" s="124"/>
    </row>
    <row r="37" spans="1:24" ht="20.100000000000001" customHeight="1" thickBot="1" x14ac:dyDescent="0.25">
      <c r="A37" s="138"/>
      <c r="B37" s="127"/>
      <c r="C37" s="127"/>
      <c r="D37" s="127"/>
      <c r="E37" s="127"/>
      <c r="F37" s="127"/>
      <c r="G37" s="127"/>
      <c r="H37" s="128"/>
      <c r="I37" s="126"/>
      <c r="J37" s="127"/>
      <c r="K37" s="127"/>
      <c r="L37" s="127"/>
      <c r="M37" s="127"/>
      <c r="N37" s="127"/>
      <c r="O37" s="127"/>
      <c r="P37" s="127"/>
      <c r="Q37" s="128"/>
      <c r="R37" s="131"/>
      <c r="S37" s="132"/>
      <c r="T37" s="132"/>
      <c r="U37" s="132"/>
      <c r="V37" s="132"/>
      <c r="W37" s="127"/>
      <c r="X37" s="133"/>
    </row>
    <row r="38" spans="1:24" ht="20.100000000000001" customHeight="1" x14ac:dyDescent="0.2">
      <c r="A38" s="9"/>
      <c r="B38" s="9"/>
      <c r="C38" s="9"/>
      <c r="D38" s="9"/>
      <c r="E38" s="9"/>
      <c r="F38" s="9"/>
      <c r="G38" s="9"/>
      <c r="H38" s="9"/>
      <c r="I38" s="9"/>
      <c r="J38" s="9"/>
      <c r="K38" s="9"/>
      <c r="L38" s="9"/>
      <c r="M38" s="9"/>
      <c r="N38" s="9"/>
      <c r="O38" s="9"/>
      <c r="P38" s="9"/>
      <c r="Q38" s="9"/>
      <c r="R38" s="9"/>
      <c r="S38" s="9"/>
      <c r="T38" s="9"/>
      <c r="U38" s="9"/>
      <c r="V38" s="9"/>
      <c r="W38" s="9"/>
      <c r="X38" s="9"/>
    </row>
    <row r="39" spans="1:24" ht="20.100000000000001" customHeight="1" x14ac:dyDescent="0.2">
      <c r="A39" s="113" t="s">
        <v>66</v>
      </c>
      <c r="B39" s="113"/>
      <c r="C39" s="113"/>
      <c r="D39" s="113"/>
      <c r="E39" s="113"/>
      <c r="F39" s="113"/>
      <c r="G39" s="113"/>
      <c r="H39" s="113"/>
      <c r="I39" s="113"/>
      <c r="J39" s="113"/>
      <c r="K39" s="113"/>
      <c r="L39" s="113"/>
      <c r="M39" s="113"/>
      <c r="N39" s="113"/>
      <c r="O39" s="113"/>
      <c r="P39" s="113"/>
      <c r="Q39" s="113"/>
      <c r="R39" s="113"/>
      <c r="S39" s="113"/>
      <c r="T39" s="113"/>
      <c r="U39" s="113"/>
      <c r="V39" s="113"/>
      <c r="W39" s="113"/>
      <c r="X39" s="113"/>
    </row>
    <row r="40" spans="1:24" ht="20.100000000000001" customHeight="1" x14ac:dyDescent="0.2">
      <c r="A40" s="3" t="s">
        <v>65</v>
      </c>
    </row>
    <row r="41" spans="1:24" ht="20.100000000000001" customHeight="1" x14ac:dyDescent="0.2"/>
    <row r="42" spans="1:24" ht="20.100000000000001" customHeight="1" x14ac:dyDescent="0.2"/>
    <row r="43" spans="1:24" ht="20.100000000000001" customHeight="1" x14ac:dyDescent="0.2"/>
    <row r="44" spans="1:24" ht="20.100000000000001" customHeight="1" x14ac:dyDescent="0.2"/>
    <row r="45" spans="1:24" ht="20.100000000000001" customHeight="1" x14ac:dyDescent="0.2"/>
    <row r="46" spans="1:24" ht="20.100000000000001" customHeight="1" x14ac:dyDescent="0.2"/>
    <row r="47" spans="1:24" ht="20.100000000000001" customHeight="1" x14ac:dyDescent="0.2"/>
    <row r="48" spans="1:24"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sheetData>
  <protectedRanges>
    <protectedRange sqref="I14:M15 O15:V15 I16:T17 R18:V37" name="範囲1"/>
  </protectedRanges>
  <mergeCells count="49">
    <mergeCell ref="Q13:X13"/>
    <mergeCell ref="A1:C1"/>
    <mergeCell ref="R2:X2"/>
    <mergeCell ref="A5:J5"/>
    <mergeCell ref="O8:X8"/>
    <mergeCell ref="A11:X11"/>
    <mergeCell ref="A14:H15"/>
    <mergeCell ref="I14:M15"/>
    <mergeCell ref="N14:N15"/>
    <mergeCell ref="O14:X14"/>
    <mergeCell ref="O15:V15"/>
    <mergeCell ref="W15:X15"/>
    <mergeCell ref="A16:H17"/>
    <mergeCell ref="I16:T17"/>
    <mergeCell ref="U16:X17"/>
    <mergeCell ref="A18:H29"/>
    <mergeCell ref="I18:Q19"/>
    <mergeCell ref="R18:V19"/>
    <mergeCell ref="W18:X19"/>
    <mergeCell ref="R20:V21"/>
    <mergeCell ref="W20:X21"/>
    <mergeCell ref="R24:V25"/>
    <mergeCell ref="W24:X25"/>
    <mergeCell ref="I26:Q27"/>
    <mergeCell ref="R26:V27"/>
    <mergeCell ref="W26:X27"/>
    <mergeCell ref="I20:J25"/>
    <mergeCell ref="K20:Q21"/>
    <mergeCell ref="K22:Q23"/>
    <mergeCell ref="K24:Q25"/>
    <mergeCell ref="W22:X23"/>
    <mergeCell ref="R22:V23"/>
    <mergeCell ref="R28:V29"/>
    <mergeCell ref="W28:X29"/>
    <mergeCell ref="I28:Q29"/>
    <mergeCell ref="A39:X39"/>
    <mergeCell ref="I34:Q35"/>
    <mergeCell ref="R34:V35"/>
    <mergeCell ref="W34:X35"/>
    <mergeCell ref="I36:Q37"/>
    <mergeCell ref="R36:V37"/>
    <mergeCell ref="W36:X37"/>
    <mergeCell ref="A30:H37"/>
    <mergeCell ref="I30:Q31"/>
    <mergeCell ref="R30:V31"/>
    <mergeCell ref="W30:X31"/>
    <mergeCell ref="I32:Q33"/>
    <mergeCell ref="R32:V33"/>
    <mergeCell ref="W32:X33"/>
  </mergeCells>
  <phoneticPr fontId="2"/>
  <pageMargins left="0.78740157480314965"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pageSetUpPr fitToPage="1"/>
  </sheetPr>
  <dimension ref="A1:L54"/>
  <sheetViews>
    <sheetView zoomScaleNormal="100" zoomScaleSheetLayoutView="75" workbookViewId="0">
      <selection activeCell="R10" sqref="R10"/>
    </sheetView>
  </sheetViews>
  <sheetFormatPr defaultColWidth="9" defaultRowHeight="13.2" x14ac:dyDescent="0.2"/>
  <cols>
    <col min="1" max="1" width="5.6640625" style="1" customWidth="1"/>
    <col min="2" max="2" width="11.109375" style="1" customWidth="1"/>
    <col min="3" max="3" width="24.21875" style="1" customWidth="1"/>
    <col min="4" max="4" width="20.33203125" style="1" bestFit="1" customWidth="1"/>
    <col min="5" max="6" width="10.6640625" style="1" customWidth="1"/>
    <col min="7" max="11" width="10.109375" style="1" customWidth="1"/>
    <col min="12" max="12" width="16.6640625" style="1" customWidth="1"/>
    <col min="13" max="16384" width="9" style="1"/>
  </cols>
  <sheetData>
    <row r="1" spans="1:12" ht="24.9" customHeight="1" x14ac:dyDescent="0.2">
      <c r="A1" s="13"/>
      <c r="B1" s="13"/>
      <c r="C1" s="13" t="s">
        <v>16</v>
      </c>
      <c r="D1" s="13"/>
      <c r="E1" s="13"/>
      <c r="F1" s="13"/>
      <c r="G1" s="13"/>
      <c r="H1" s="13"/>
      <c r="I1" s="13"/>
      <c r="J1" s="13"/>
      <c r="K1" s="13"/>
      <c r="L1" s="13"/>
    </row>
    <row r="2" spans="1:12" ht="24.9" customHeight="1" x14ac:dyDescent="0.2">
      <c r="A2" s="176" t="s">
        <v>68</v>
      </c>
      <c r="B2" s="176"/>
      <c r="C2" s="176"/>
      <c r="D2" s="176"/>
      <c r="E2" s="176"/>
      <c r="F2" s="176"/>
      <c r="G2" s="176"/>
      <c r="H2" s="176"/>
      <c r="I2" s="176"/>
      <c r="J2" s="176"/>
      <c r="K2" s="176"/>
      <c r="L2" s="176"/>
    </row>
    <row r="3" spans="1:12" ht="24.9" customHeight="1" x14ac:dyDescent="0.2">
      <c r="A3" s="181" t="s">
        <v>486</v>
      </c>
      <c r="B3" s="181"/>
      <c r="C3" s="181"/>
      <c r="D3" s="181"/>
      <c r="E3" s="181"/>
      <c r="F3" s="181"/>
      <c r="G3" s="181"/>
      <c r="H3" s="181"/>
      <c r="I3" s="181"/>
      <c r="J3" s="181"/>
      <c r="K3" s="181"/>
      <c r="L3" s="181"/>
    </row>
    <row r="4" spans="1:12" ht="21.9" customHeight="1" x14ac:dyDescent="0.2">
      <c r="A4" s="178" t="s">
        <v>11</v>
      </c>
      <c r="B4" s="188" t="s">
        <v>436</v>
      </c>
      <c r="C4" s="178" t="s">
        <v>12</v>
      </c>
      <c r="D4" s="178" t="s">
        <v>13</v>
      </c>
      <c r="E4" s="185" t="s">
        <v>17</v>
      </c>
      <c r="F4" s="178" t="s">
        <v>14</v>
      </c>
      <c r="G4" s="182" t="s">
        <v>33</v>
      </c>
      <c r="H4" s="183"/>
      <c r="I4" s="183"/>
      <c r="J4" s="183"/>
      <c r="K4" s="184"/>
      <c r="L4" s="177" t="s">
        <v>15</v>
      </c>
    </row>
    <row r="5" spans="1:12" ht="18" customHeight="1" x14ac:dyDescent="0.2">
      <c r="A5" s="178"/>
      <c r="B5" s="189"/>
      <c r="C5" s="178"/>
      <c r="D5" s="178"/>
      <c r="E5" s="187"/>
      <c r="F5" s="178"/>
      <c r="G5" s="179" t="s">
        <v>48</v>
      </c>
      <c r="H5" s="15"/>
      <c r="I5" s="179" t="s">
        <v>49</v>
      </c>
      <c r="J5" s="15"/>
      <c r="K5" s="185" t="s">
        <v>50</v>
      </c>
      <c r="L5" s="177"/>
    </row>
    <row r="6" spans="1:12" ht="21.9" customHeight="1" x14ac:dyDescent="0.2">
      <c r="A6" s="178"/>
      <c r="B6" s="190"/>
      <c r="C6" s="178"/>
      <c r="D6" s="178"/>
      <c r="E6" s="186"/>
      <c r="F6" s="178"/>
      <c r="G6" s="180"/>
      <c r="H6" s="16" t="s">
        <v>46</v>
      </c>
      <c r="I6" s="180"/>
      <c r="J6" s="16" t="s">
        <v>46</v>
      </c>
      <c r="K6" s="186"/>
      <c r="L6" s="177"/>
    </row>
    <row r="7" spans="1:12" ht="24.9" customHeight="1" x14ac:dyDescent="0.2">
      <c r="A7" s="17">
        <v>1</v>
      </c>
      <c r="B7" s="18" t="s">
        <v>437</v>
      </c>
      <c r="C7" s="17" t="s">
        <v>70</v>
      </c>
      <c r="D7" s="19">
        <v>25873</v>
      </c>
      <c r="E7" s="20">
        <v>87</v>
      </c>
      <c r="F7" s="21">
        <v>4800</v>
      </c>
      <c r="G7" s="22">
        <v>3760</v>
      </c>
      <c r="H7" s="22">
        <v>117</v>
      </c>
      <c r="I7" s="22">
        <v>404</v>
      </c>
      <c r="J7" s="22">
        <v>271</v>
      </c>
      <c r="K7" s="22">
        <v>4164</v>
      </c>
      <c r="L7" s="22">
        <v>4164</v>
      </c>
    </row>
    <row r="8" spans="1:12" ht="24.9" customHeight="1" x14ac:dyDescent="0.2">
      <c r="A8" s="17">
        <f>A7+1</f>
        <v>2</v>
      </c>
      <c r="B8" s="18" t="s">
        <v>438</v>
      </c>
      <c r="C8" s="17" t="s">
        <v>71</v>
      </c>
      <c r="D8" s="19">
        <v>38565</v>
      </c>
      <c r="E8" s="20">
        <v>72</v>
      </c>
      <c r="F8" s="20">
        <v>2500</v>
      </c>
      <c r="G8" s="23">
        <v>1998</v>
      </c>
      <c r="H8" s="23">
        <v>75</v>
      </c>
      <c r="I8" s="23">
        <v>34</v>
      </c>
      <c r="J8" s="20">
        <v>0</v>
      </c>
      <c r="K8" s="23">
        <v>2032</v>
      </c>
      <c r="L8" s="23">
        <v>2032</v>
      </c>
    </row>
    <row r="9" spans="1:12" ht="24.9" customHeight="1" x14ac:dyDescent="0.15">
      <c r="A9" s="17">
        <f t="shared" ref="A9:A19" si="0">A8+1</f>
        <v>3</v>
      </c>
      <c r="B9" s="18" t="s">
        <v>439</v>
      </c>
      <c r="C9" s="17" t="s">
        <v>72</v>
      </c>
      <c r="D9" s="19">
        <v>17287</v>
      </c>
      <c r="E9" s="24">
        <v>7</v>
      </c>
      <c r="F9" s="24">
        <v>559</v>
      </c>
      <c r="G9" s="25">
        <v>372</v>
      </c>
      <c r="H9" s="25">
        <v>89</v>
      </c>
      <c r="I9" s="25" ph="1">
        <v>10</v>
      </c>
      <c r="J9" s="24">
        <v>0</v>
      </c>
      <c r="K9" s="25">
        <v>382</v>
      </c>
      <c r="L9" s="25">
        <v>382</v>
      </c>
    </row>
    <row r="10" spans="1:12" ht="24.9" customHeight="1" x14ac:dyDescent="0.2">
      <c r="A10" s="17">
        <f t="shared" si="0"/>
        <v>4</v>
      </c>
      <c r="B10" s="18" t="s">
        <v>440</v>
      </c>
      <c r="C10" s="17" t="s">
        <v>73</v>
      </c>
      <c r="D10" s="19">
        <v>15432</v>
      </c>
      <c r="E10" s="20">
        <v>10</v>
      </c>
      <c r="F10" s="20">
        <v>550</v>
      </c>
      <c r="G10" s="23">
        <v>399</v>
      </c>
      <c r="H10" s="20">
        <v>0</v>
      </c>
      <c r="I10" s="23">
        <v>18</v>
      </c>
      <c r="J10" s="20">
        <v>0</v>
      </c>
      <c r="K10" s="23">
        <v>417</v>
      </c>
      <c r="L10" s="23">
        <v>417</v>
      </c>
    </row>
    <row r="11" spans="1:12" ht="24.9" customHeight="1" x14ac:dyDescent="0.2">
      <c r="A11" s="17">
        <f t="shared" si="0"/>
        <v>5</v>
      </c>
      <c r="B11" s="26" t="s">
        <v>441</v>
      </c>
      <c r="C11" s="27" t="s">
        <v>74</v>
      </c>
      <c r="D11" s="28">
        <v>17989</v>
      </c>
      <c r="E11" s="29">
        <v>7</v>
      </c>
      <c r="F11" s="29">
        <v>500</v>
      </c>
      <c r="G11" s="30">
        <v>389</v>
      </c>
      <c r="H11" s="29">
        <v>0</v>
      </c>
      <c r="I11" s="30">
        <v>8</v>
      </c>
      <c r="J11" s="29">
        <v>0</v>
      </c>
      <c r="K11" s="30">
        <v>397</v>
      </c>
      <c r="L11" s="30">
        <v>397</v>
      </c>
    </row>
    <row r="12" spans="1:12" ht="24.9" customHeight="1" x14ac:dyDescent="0.2">
      <c r="A12" s="17">
        <f t="shared" si="0"/>
        <v>6</v>
      </c>
      <c r="B12" s="18" t="s">
        <v>442</v>
      </c>
      <c r="C12" s="17" t="s">
        <v>75</v>
      </c>
      <c r="D12" s="19">
        <v>38628</v>
      </c>
      <c r="E12" s="24">
        <v>10</v>
      </c>
      <c r="F12" s="24">
        <v>1500</v>
      </c>
      <c r="G12" s="25">
        <v>1266</v>
      </c>
      <c r="H12" s="25">
        <v>54</v>
      </c>
      <c r="I12" s="25">
        <v>14</v>
      </c>
      <c r="J12" s="25">
        <v>14</v>
      </c>
      <c r="K12" s="25">
        <v>1280</v>
      </c>
      <c r="L12" s="25">
        <v>1280</v>
      </c>
    </row>
    <row r="13" spans="1:12" ht="24.9" customHeight="1" x14ac:dyDescent="0.2">
      <c r="A13" s="17">
        <v>7</v>
      </c>
      <c r="B13" s="18" t="s">
        <v>443</v>
      </c>
      <c r="C13" s="17" t="s">
        <v>76</v>
      </c>
      <c r="D13" s="19">
        <v>38367</v>
      </c>
      <c r="E13" s="20">
        <v>20</v>
      </c>
      <c r="F13" s="23">
        <v>1650</v>
      </c>
      <c r="G13" s="23">
        <v>1592</v>
      </c>
      <c r="H13" s="23">
        <v>102</v>
      </c>
      <c r="I13" s="23">
        <v>29</v>
      </c>
      <c r="J13" s="20">
        <v>0</v>
      </c>
      <c r="K13" s="23">
        <v>1621</v>
      </c>
      <c r="L13" s="23">
        <v>1621</v>
      </c>
    </row>
    <row r="14" spans="1:12" ht="24.9" customHeight="1" x14ac:dyDescent="0.2">
      <c r="A14" s="17">
        <v>8</v>
      </c>
      <c r="B14" s="18" t="s">
        <v>444</v>
      </c>
      <c r="C14" s="17" t="s">
        <v>77</v>
      </c>
      <c r="D14" s="19">
        <v>38433</v>
      </c>
      <c r="E14" s="20">
        <v>15</v>
      </c>
      <c r="F14" s="23">
        <v>1471</v>
      </c>
      <c r="G14" s="23">
        <v>1420</v>
      </c>
      <c r="H14" s="23">
        <v>187</v>
      </c>
      <c r="I14" s="20">
        <v>34</v>
      </c>
      <c r="J14" s="20">
        <v>0</v>
      </c>
      <c r="K14" s="23">
        <v>1454</v>
      </c>
      <c r="L14" s="23">
        <v>1454</v>
      </c>
    </row>
    <row r="15" spans="1:12" ht="24.9" customHeight="1" x14ac:dyDescent="0.2">
      <c r="A15" s="17">
        <f t="shared" si="0"/>
        <v>9</v>
      </c>
      <c r="B15" s="18" t="s">
        <v>445</v>
      </c>
      <c r="C15" s="17" t="s">
        <v>78</v>
      </c>
      <c r="D15" s="19">
        <v>21468</v>
      </c>
      <c r="E15" s="24">
        <v>7</v>
      </c>
      <c r="F15" s="24">
        <v>555</v>
      </c>
      <c r="G15" s="25">
        <v>535</v>
      </c>
      <c r="H15" s="25">
        <v>33</v>
      </c>
      <c r="I15" s="25">
        <v>16</v>
      </c>
      <c r="J15" s="24">
        <v>0</v>
      </c>
      <c r="K15" s="25">
        <v>551</v>
      </c>
      <c r="L15" s="25">
        <v>551</v>
      </c>
    </row>
    <row r="16" spans="1:12" ht="24.9" customHeight="1" x14ac:dyDescent="0.2">
      <c r="A16" s="17">
        <f t="shared" si="0"/>
        <v>10</v>
      </c>
      <c r="B16" s="18" t="s">
        <v>446</v>
      </c>
      <c r="C16" s="17" t="s">
        <v>79</v>
      </c>
      <c r="D16" s="31">
        <v>38076</v>
      </c>
      <c r="E16" s="24">
        <v>20</v>
      </c>
      <c r="F16" s="24">
        <v>1050</v>
      </c>
      <c r="G16" s="25">
        <v>915</v>
      </c>
      <c r="H16" s="25">
        <v>99</v>
      </c>
      <c r="I16" s="25">
        <v>15</v>
      </c>
      <c r="J16" s="24">
        <v>0</v>
      </c>
      <c r="K16" s="25">
        <v>930</v>
      </c>
      <c r="L16" s="25">
        <v>930</v>
      </c>
    </row>
    <row r="17" spans="1:12" ht="24.9" customHeight="1" x14ac:dyDescent="0.2">
      <c r="A17" s="17">
        <f t="shared" si="0"/>
        <v>11</v>
      </c>
      <c r="B17" s="18" t="s">
        <v>447</v>
      </c>
      <c r="C17" s="17" t="s">
        <v>80</v>
      </c>
      <c r="D17" s="19">
        <v>38367</v>
      </c>
      <c r="E17" s="20">
        <v>21</v>
      </c>
      <c r="F17" s="20">
        <v>1550</v>
      </c>
      <c r="G17" s="23">
        <v>1280</v>
      </c>
      <c r="H17" s="23">
        <v>143</v>
      </c>
      <c r="I17" s="23">
        <v>25</v>
      </c>
      <c r="J17" s="20">
        <v>0</v>
      </c>
      <c r="K17" s="23">
        <v>1305</v>
      </c>
      <c r="L17" s="23">
        <v>1305</v>
      </c>
    </row>
    <row r="18" spans="1:12" ht="24.9" customHeight="1" x14ac:dyDescent="0.2">
      <c r="A18" s="17">
        <f t="shared" si="0"/>
        <v>12</v>
      </c>
      <c r="B18" s="18" t="s">
        <v>448</v>
      </c>
      <c r="C18" s="17" t="s">
        <v>81</v>
      </c>
      <c r="D18" s="19">
        <v>38394</v>
      </c>
      <c r="E18" s="20">
        <v>12</v>
      </c>
      <c r="F18" s="20">
        <v>780</v>
      </c>
      <c r="G18" s="23">
        <v>730</v>
      </c>
      <c r="H18" s="23">
        <v>70</v>
      </c>
      <c r="I18" s="23">
        <v>10</v>
      </c>
      <c r="J18" s="20">
        <v>0</v>
      </c>
      <c r="K18" s="23">
        <v>740</v>
      </c>
      <c r="L18" s="23">
        <v>740</v>
      </c>
    </row>
    <row r="19" spans="1:12" ht="24.9" customHeight="1" x14ac:dyDescent="0.2">
      <c r="A19" s="17">
        <f t="shared" si="0"/>
        <v>13</v>
      </c>
      <c r="B19" s="18" t="s">
        <v>449</v>
      </c>
      <c r="C19" s="17" t="s">
        <v>82</v>
      </c>
      <c r="D19" s="19">
        <v>38803</v>
      </c>
      <c r="E19" s="24">
        <v>53</v>
      </c>
      <c r="F19" s="24">
        <v>3200</v>
      </c>
      <c r="G19" s="25">
        <v>2286</v>
      </c>
      <c r="H19" s="25">
        <v>201</v>
      </c>
      <c r="I19" s="25">
        <v>42</v>
      </c>
      <c r="J19" s="24">
        <v>0</v>
      </c>
      <c r="K19" s="25">
        <v>2328</v>
      </c>
      <c r="L19" s="25">
        <v>2328</v>
      </c>
    </row>
    <row r="20" spans="1:12" ht="24.9" customHeight="1" x14ac:dyDescent="0.2">
      <c r="A20" s="17">
        <v>14</v>
      </c>
      <c r="B20" s="18" t="s">
        <v>450</v>
      </c>
      <c r="C20" s="17" t="s">
        <v>83</v>
      </c>
      <c r="D20" s="19">
        <v>38775</v>
      </c>
      <c r="E20" s="24">
        <v>15</v>
      </c>
      <c r="F20" s="24">
        <v>745</v>
      </c>
      <c r="G20" s="25">
        <v>566</v>
      </c>
      <c r="H20" s="25">
        <v>14</v>
      </c>
      <c r="I20" s="25">
        <v>56</v>
      </c>
      <c r="J20" s="24">
        <v>0</v>
      </c>
      <c r="K20" s="25">
        <v>622</v>
      </c>
      <c r="L20" s="25">
        <v>622</v>
      </c>
    </row>
    <row r="21" spans="1:12" ht="24.9" customHeight="1" x14ac:dyDescent="0.2">
      <c r="A21" s="17">
        <v>15</v>
      </c>
      <c r="B21" s="18" t="s">
        <v>451</v>
      </c>
      <c r="C21" s="17" t="s">
        <v>84</v>
      </c>
      <c r="D21" s="32">
        <v>38292</v>
      </c>
      <c r="E21" s="24">
        <v>5</v>
      </c>
      <c r="F21" s="24">
        <v>400</v>
      </c>
      <c r="G21" s="25">
        <v>250</v>
      </c>
      <c r="H21" s="24">
        <v>0</v>
      </c>
      <c r="I21" s="25">
        <v>13</v>
      </c>
      <c r="J21" s="24">
        <v>0</v>
      </c>
      <c r="K21" s="25">
        <v>263</v>
      </c>
      <c r="L21" s="25">
        <v>263</v>
      </c>
    </row>
    <row r="22" spans="1:12" ht="24.9" customHeight="1" x14ac:dyDescent="0.2">
      <c r="A22" s="17">
        <f>A21+1</f>
        <v>16</v>
      </c>
      <c r="B22" s="18" t="s">
        <v>452</v>
      </c>
      <c r="C22" s="17" t="s">
        <v>85</v>
      </c>
      <c r="D22" s="19">
        <v>24462</v>
      </c>
      <c r="E22" s="24">
        <v>8</v>
      </c>
      <c r="F22" s="24">
        <v>220</v>
      </c>
      <c r="G22" s="25">
        <v>185</v>
      </c>
      <c r="H22" s="24">
        <v>8</v>
      </c>
      <c r="I22" s="25">
        <v>15</v>
      </c>
      <c r="J22" s="24">
        <v>0</v>
      </c>
      <c r="K22" s="25">
        <v>200</v>
      </c>
      <c r="L22" s="25">
        <v>200</v>
      </c>
    </row>
    <row r="23" spans="1:12" ht="24.9" customHeight="1" x14ac:dyDescent="0.2">
      <c r="A23" s="17">
        <f t="shared" ref="A23:A51" si="1">A22+1</f>
        <v>17</v>
      </c>
      <c r="B23" s="18" t="s">
        <v>453</v>
      </c>
      <c r="C23" s="17" t="s">
        <v>86</v>
      </c>
      <c r="D23" s="19">
        <v>20180</v>
      </c>
      <c r="E23" s="24">
        <v>4</v>
      </c>
      <c r="F23" s="24">
        <v>450</v>
      </c>
      <c r="G23" s="25">
        <v>337</v>
      </c>
      <c r="H23" s="24">
        <v>0</v>
      </c>
      <c r="I23" s="25">
        <v>13</v>
      </c>
      <c r="J23" s="24">
        <v>0</v>
      </c>
      <c r="K23" s="25">
        <v>350</v>
      </c>
      <c r="L23" s="25">
        <v>350</v>
      </c>
    </row>
    <row r="24" spans="1:12" ht="24.9" customHeight="1" x14ac:dyDescent="0.2">
      <c r="A24" s="17">
        <f t="shared" si="1"/>
        <v>18</v>
      </c>
      <c r="B24" s="18" t="s">
        <v>454</v>
      </c>
      <c r="C24" s="17" t="s">
        <v>87</v>
      </c>
      <c r="D24" s="19">
        <v>21094</v>
      </c>
      <c r="E24" s="25">
        <v>4</v>
      </c>
      <c r="F24" s="24">
        <v>460</v>
      </c>
      <c r="G24" s="25">
        <v>395</v>
      </c>
      <c r="H24" s="24">
        <v>17</v>
      </c>
      <c r="I24" s="24">
        <v>23</v>
      </c>
      <c r="J24" s="24">
        <v>0</v>
      </c>
      <c r="K24" s="25">
        <v>418</v>
      </c>
      <c r="L24" s="25">
        <v>418</v>
      </c>
    </row>
    <row r="25" spans="1:12" ht="24.9" customHeight="1" x14ac:dyDescent="0.2">
      <c r="A25" s="17">
        <f t="shared" si="1"/>
        <v>19</v>
      </c>
      <c r="B25" s="18" t="s">
        <v>455</v>
      </c>
      <c r="C25" s="17" t="s">
        <v>88</v>
      </c>
      <c r="D25" s="19">
        <v>38777</v>
      </c>
      <c r="E25" s="24">
        <v>7</v>
      </c>
      <c r="F25" s="24">
        <v>450</v>
      </c>
      <c r="G25" s="25">
        <v>375</v>
      </c>
      <c r="H25" s="24">
        <v>0</v>
      </c>
      <c r="I25" s="25">
        <v>23</v>
      </c>
      <c r="J25" s="24">
        <v>0</v>
      </c>
      <c r="K25" s="25">
        <v>398</v>
      </c>
      <c r="L25" s="25">
        <v>398</v>
      </c>
    </row>
    <row r="26" spans="1:12" ht="24.9" customHeight="1" x14ac:dyDescent="0.2">
      <c r="A26" s="17">
        <f t="shared" si="1"/>
        <v>20</v>
      </c>
      <c r="B26" s="18" t="s">
        <v>456</v>
      </c>
      <c r="C26" s="17" t="s">
        <v>89</v>
      </c>
      <c r="D26" s="32">
        <v>20668</v>
      </c>
      <c r="E26" s="24">
        <v>8</v>
      </c>
      <c r="F26" s="24">
        <v>630</v>
      </c>
      <c r="G26" s="25">
        <v>477</v>
      </c>
      <c r="H26" s="24">
        <v>0</v>
      </c>
      <c r="I26" s="24">
        <v>16</v>
      </c>
      <c r="J26" s="24">
        <v>0</v>
      </c>
      <c r="K26" s="25">
        <f>G26+I26</f>
        <v>493</v>
      </c>
      <c r="L26" s="25">
        <v>493</v>
      </c>
    </row>
    <row r="27" spans="1:12" ht="24.9" customHeight="1" x14ac:dyDescent="0.2">
      <c r="A27" s="17">
        <f t="shared" si="1"/>
        <v>21</v>
      </c>
      <c r="B27" s="18" t="s">
        <v>457</v>
      </c>
      <c r="C27" s="17" t="s">
        <v>90</v>
      </c>
      <c r="D27" s="19">
        <v>20180</v>
      </c>
      <c r="E27" s="24">
        <v>5</v>
      </c>
      <c r="F27" s="24">
        <v>460</v>
      </c>
      <c r="G27" s="25">
        <v>346</v>
      </c>
      <c r="H27" s="24">
        <v>0</v>
      </c>
      <c r="I27" s="25">
        <v>20</v>
      </c>
      <c r="J27" s="24">
        <v>0</v>
      </c>
      <c r="K27" s="25">
        <v>366</v>
      </c>
      <c r="L27" s="25">
        <v>366</v>
      </c>
    </row>
    <row r="28" spans="1:12" ht="24.9" customHeight="1" x14ac:dyDescent="0.2">
      <c r="A28" s="17">
        <f t="shared" si="1"/>
        <v>22</v>
      </c>
      <c r="B28" s="18" t="s">
        <v>458</v>
      </c>
      <c r="C28" s="17" t="s">
        <v>91</v>
      </c>
      <c r="D28" s="19">
        <v>17624</v>
      </c>
      <c r="E28" s="24">
        <v>4</v>
      </c>
      <c r="F28" s="24">
        <v>251</v>
      </c>
      <c r="G28" s="25">
        <v>221</v>
      </c>
      <c r="H28" s="25">
        <v>18</v>
      </c>
      <c r="I28" s="24">
        <v>0</v>
      </c>
      <c r="J28" s="24">
        <v>0</v>
      </c>
      <c r="K28" s="25">
        <v>221</v>
      </c>
      <c r="L28" s="25">
        <v>221</v>
      </c>
    </row>
    <row r="29" spans="1:12" ht="24.9" customHeight="1" x14ac:dyDescent="0.2">
      <c r="A29" s="17">
        <f t="shared" si="1"/>
        <v>23</v>
      </c>
      <c r="B29" s="18" t="s">
        <v>459</v>
      </c>
      <c r="C29" s="17" t="s">
        <v>92</v>
      </c>
      <c r="D29" s="19">
        <v>17624</v>
      </c>
      <c r="E29" s="24">
        <v>6</v>
      </c>
      <c r="F29" s="24">
        <v>400</v>
      </c>
      <c r="G29" s="25">
        <v>313</v>
      </c>
      <c r="H29" s="25">
        <v>31</v>
      </c>
      <c r="I29" s="24">
        <v>0</v>
      </c>
      <c r="J29" s="24">
        <v>0</v>
      </c>
      <c r="K29" s="25">
        <v>313</v>
      </c>
      <c r="L29" s="25">
        <v>313</v>
      </c>
    </row>
    <row r="30" spans="1:12" ht="24.9" customHeight="1" x14ac:dyDescent="0.2">
      <c r="A30" s="17">
        <f t="shared" si="1"/>
        <v>24</v>
      </c>
      <c r="B30" s="18" t="s">
        <v>460</v>
      </c>
      <c r="C30" s="17" t="s">
        <v>93</v>
      </c>
      <c r="D30" s="19">
        <v>17593</v>
      </c>
      <c r="E30" s="24">
        <v>4</v>
      </c>
      <c r="F30" s="24">
        <v>135</v>
      </c>
      <c r="G30" s="25">
        <v>109</v>
      </c>
      <c r="H30" s="25">
        <v>34</v>
      </c>
      <c r="I30" s="24">
        <v>0</v>
      </c>
      <c r="J30" s="24">
        <v>0</v>
      </c>
      <c r="K30" s="25">
        <v>109</v>
      </c>
      <c r="L30" s="25">
        <v>109</v>
      </c>
    </row>
    <row r="31" spans="1:12" ht="24.9" customHeight="1" x14ac:dyDescent="0.2">
      <c r="A31" s="17">
        <f t="shared" si="1"/>
        <v>25</v>
      </c>
      <c r="B31" s="18" t="s">
        <v>461</v>
      </c>
      <c r="C31" s="17" t="s">
        <v>94</v>
      </c>
      <c r="D31" s="33">
        <v>31953</v>
      </c>
      <c r="E31" s="20">
        <v>12</v>
      </c>
      <c r="F31" s="20">
        <v>330</v>
      </c>
      <c r="G31" s="20">
        <v>297</v>
      </c>
      <c r="H31" s="20">
        <v>91</v>
      </c>
      <c r="I31" s="23">
        <v>10</v>
      </c>
      <c r="J31" s="20">
        <v>0</v>
      </c>
      <c r="K31" s="23">
        <v>307</v>
      </c>
      <c r="L31" s="23">
        <v>307</v>
      </c>
    </row>
    <row r="32" spans="1:12" ht="24.9" customHeight="1" x14ac:dyDescent="0.2">
      <c r="A32" s="17">
        <f t="shared" si="1"/>
        <v>26</v>
      </c>
      <c r="B32" s="18" t="s">
        <v>462</v>
      </c>
      <c r="C32" s="17" t="s">
        <v>95</v>
      </c>
      <c r="D32" s="19">
        <v>24026</v>
      </c>
      <c r="E32" s="20">
        <v>8</v>
      </c>
      <c r="F32" s="20">
        <v>255</v>
      </c>
      <c r="G32" s="23">
        <v>236</v>
      </c>
      <c r="H32" s="23">
        <v>0</v>
      </c>
      <c r="I32" s="20">
        <v>5</v>
      </c>
      <c r="J32" s="20">
        <v>0</v>
      </c>
      <c r="K32" s="23">
        <v>241</v>
      </c>
      <c r="L32" s="23">
        <v>241</v>
      </c>
    </row>
    <row r="33" spans="1:12" ht="24.9" customHeight="1" x14ac:dyDescent="0.2">
      <c r="A33" s="17">
        <f t="shared" si="1"/>
        <v>27</v>
      </c>
      <c r="B33" s="18" t="s">
        <v>463</v>
      </c>
      <c r="C33" s="17" t="s">
        <v>96</v>
      </c>
      <c r="D33" s="19">
        <v>38396</v>
      </c>
      <c r="E33" s="20">
        <v>17</v>
      </c>
      <c r="F33" s="20">
        <v>570</v>
      </c>
      <c r="G33" s="23">
        <v>384</v>
      </c>
      <c r="H33" s="23">
        <v>24</v>
      </c>
      <c r="I33" s="23">
        <v>16</v>
      </c>
      <c r="J33" s="20">
        <v>0</v>
      </c>
      <c r="K33" s="23">
        <f>G33+I33</f>
        <v>400</v>
      </c>
      <c r="L33" s="23">
        <v>400</v>
      </c>
    </row>
    <row r="34" spans="1:12" ht="24.9" customHeight="1" x14ac:dyDescent="0.2">
      <c r="A34" s="17">
        <f t="shared" si="1"/>
        <v>28</v>
      </c>
      <c r="B34" s="18" t="s">
        <v>464</v>
      </c>
      <c r="C34" s="17" t="s">
        <v>97</v>
      </c>
      <c r="D34" s="19">
        <v>20090</v>
      </c>
      <c r="E34" s="20">
        <v>8</v>
      </c>
      <c r="F34" s="20">
        <v>450</v>
      </c>
      <c r="G34" s="23">
        <v>448</v>
      </c>
      <c r="H34" s="23">
        <v>125</v>
      </c>
      <c r="I34" s="23">
        <v>37</v>
      </c>
      <c r="J34" s="20">
        <v>9</v>
      </c>
      <c r="K34" s="23">
        <v>485</v>
      </c>
      <c r="L34" s="23">
        <v>485</v>
      </c>
    </row>
    <row r="35" spans="1:12" ht="24.9" customHeight="1" x14ac:dyDescent="0.2">
      <c r="A35" s="17">
        <f t="shared" si="1"/>
        <v>29</v>
      </c>
      <c r="B35" s="18" t="s">
        <v>465</v>
      </c>
      <c r="C35" s="17" t="s">
        <v>98</v>
      </c>
      <c r="D35" s="19">
        <v>25235</v>
      </c>
      <c r="E35" s="20">
        <v>4</v>
      </c>
      <c r="F35" s="20">
        <v>370</v>
      </c>
      <c r="G35" s="23">
        <v>286</v>
      </c>
      <c r="H35" s="20">
        <v>0</v>
      </c>
      <c r="I35" s="23">
        <v>2</v>
      </c>
      <c r="J35" s="20">
        <v>0</v>
      </c>
      <c r="K35" s="23">
        <v>288</v>
      </c>
      <c r="L35" s="23">
        <v>288</v>
      </c>
    </row>
    <row r="36" spans="1:12" ht="24.9" customHeight="1" x14ac:dyDescent="0.2">
      <c r="A36" s="17">
        <f t="shared" si="1"/>
        <v>30</v>
      </c>
      <c r="B36" s="18" t="s">
        <v>466</v>
      </c>
      <c r="C36" s="17" t="s">
        <v>99</v>
      </c>
      <c r="D36" s="19">
        <v>19815</v>
      </c>
      <c r="E36" s="20">
        <v>5</v>
      </c>
      <c r="F36" s="20">
        <v>550</v>
      </c>
      <c r="G36" s="23">
        <v>453</v>
      </c>
      <c r="H36" s="20">
        <v>0</v>
      </c>
      <c r="I36" s="23">
        <v>12</v>
      </c>
      <c r="J36" s="20">
        <v>0</v>
      </c>
      <c r="K36" s="23">
        <v>465</v>
      </c>
      <c r="L36" s="23">
        <v>465</v>
      </c>
    </row>
    <row r="37" spans="1:12" ht="24.9" customHeight="1" x14ac:dyDescent="0.2">
      <c r="A37" s="17">
        <f t="shared" si="1"/>
        <v>31</v>
      </c>
      <c r="B37" s="18" t="s">
        <v>467</v>
      </c>
      <c r="C37" s="17" t="s">
        <v>100</v>
      </c>
      <c r="D37" s="19">
        <v>20090</v>
      </c>
      <c r="E37" s="24">
        <v>5</v>
      </c>
      <c r="F37" s="24">
        <v>400</v>
      </c>
      <c r="G37" s="25">
        <v>348</v>
      </c>
      <c r="H37" s="24">
        <v>0</v>
      </c>
      <c r="I37" s="24">
        <v>5</v>
      </c>
      <c r="J37" s="24">
        <v>0</v>
      </c>
      <c r="K37" s="25">
        <v>353</v>
      </c>
      <c r="L37" s="25">
        <v>353</v>
      </c>
    </row>
    <row r="38" spans="1:12" ht="24.9" customHeight="1" x14ac:dyDescent="0.2">
      <c r="A38" s="17">
        <f t="shared" si="1"/>
        <v>32</v>
      </c>
      <c r="B38" s="18" t="s">
        <v>468</v>
      </c>
      <c r="C38" s="17" t="s">
        <v>101</v>
      </c>
      <c r="D38" s="19">
        <v>38443</v>
      </c>
      <c r="E38" s="25">
        <v>8</v>
      </c>
      <c r="F38" s="25">
        <v>500</v>
      </c>
      <c r="G38" s="25">
        <v>431</v>
      </c>
      <c r="H38" s="24">
        <v>0</v>
      </c>
      <c r="I38" s="25">
        <v>19</v>
      </c>
      <c r="J38" s="24">
        <v>0</v>
      </c>
      <c r="K38" s="25">
        <v>450</v>
      </c>
      <c r="L38" s="25">
        <v>450</v>
      </c>
    </row>
    <row r="39" spans="1:12" ht="24.9" customHeight="1" x14ac:dyDescent="0.2">
      <c r="A39" s="17">
        <f t="shared" si="1"/>
        <v>33</v>
      </c>
      <c r="B39" s="18" t="s">
        <v>469</v>
      </c>
      <c r="C39" s="17" t="s">
        <v>102</v>
      </c>
      <c r="D39" s="19">
        <v>38626</v>
      </c>
      <c r="E39" s="20">
        <v>15</v>
      </c>
      <c r="F39" s="20">
        <v>640</v>
      </c>
      <c r="G39" s="23">
        <v>490</v>
      </c>
      <c r="H39" s="20">
        <v>0</v>
      </c>
      <c r="I39" s="23">
        <v>6</v>
      </c>
      <c r="J39" s="20">
        <v>0</v>
      </c>
      <c r="K39" s="23">
        <v>496</v>
      </c>
      <c r="L39" s="23">
        <v>496</v>
      </c>
    </row>
    <row r="40" spans="1:12" ht="24.9" customHeight="1" x14ac:dyDescent="0.2">
      <c r="A40" s="17">
        <f t="shared" si="1"/>
        <v>34</v>
      </c>
      <c r="B40" s="18" t="s">
        <v>470</v>
      </c>
      <c r="C40" s="17" t="s">
        <v>103</v>
      </c>
      <c r="D40" s="19">
        <v>38353</v>
      </c>
      <c r="E40" s="24">
        <v>10</v>
      </c>
      <c r="F40" s="25">
        <v>520</v>
      </c>
      <c r="G40" s="25">
        <v>482</v>
      </c>
      <c r="H40" s="25">
        <v>24</v>
      </c>
      <c r="I40" s="25">
        <v>10</v>
      </c>
      <c r="J40" s="24">
        <v>0</v>
      </c>
      <c r="K40" s="25">
        <v>492</v>
      </c>
      <c r="L40" s="25">
        <v>492</v>
      </c>
    </row>
    <row r="41" spans="1:12" ht="24.9" customHeight="1" x14ac:dyDescent="0.2">
      <c r="A41" s="17">
        <f t="shared" si="1"/>
        <v>35</v>
      </c>
      <c r="B41" s="18" t="s">
        <v>471</v>
      </c>
      <c r="C41" s="17" t="s">
        <v>104</v>
      </c>
      <c r="D41" s="19">
        <v>23102</v>
      </c>
      <c r="E41" s="20">
        <v>9</v>
      </c>
      <c r="F41" s="20">
        <v>245</v>
      </c>
      <c r="G41" s="23">
        <v>161</v>
      </c>
      <c r="H41" s="20">
        <v>0</v>
      </c>
      <c r="I41" s="23">
        <v>22</v>
      </c>
      <c r="J41" s="20">
        <v>0</v>
      </c>
      <c r="K41" s="23">
        <v>183</v>
      </c>
      <c r="L41" s="23">
        <v>183</v>
      </c>
    </row>
    <row r="42" spans="1:12" ht="24.9" customHeight="1" x14ac:dyDescent="0.2">
      <c r="A42" s="17">
        <f t="shared" si="1"/>
        <v>36</v>
      </c>
      <c r="B42" s="18" t="s">
        <v>472</v>
      </c>
      <c r="C42" s="17" t="s">
        <v>105</v>
      </c>
      <c r="D42" s="19">
        <v>23833</v>
      </c>
      <c r="E42" s="20">
        <v>8</v>
      </c>
      <c r="F42" s="20">
        <v>350</v>
      </c>
      <c r="G42" s="23">
        <v>349</v>
      </c>
      <c r="H42" s="23">
        <v>80</v>
      </c>
      <c r="I42" s="20">
        <v>3</v>
      </c>
      <c r="J42" s="20">
        <v>0</v>
      </c>
      <c r="K42" s="23">
        <v>352</v>
      </c>
      <c r="L42" s="23">
        <v>352</v>
      </c>
    </row>
    <row r="43" spans="1:12" ht="24.9" customHeight="1" x14ac:dyDescent="0.2">
      <c r="A43" s="17">
        <f t="shared" si="1"/>
        <v>37</v>
      </c>
      <c r="B43" s="18" t="s">
        <v>473</v>
      </c>
      <c r="C43" s="17" t="s">
        <v>106</v>
      </c>
      <c r="D43" s="19">
        <v>24563</v>
      </c>
      <c r="E43" s="24">
        <v>12</v>
      </c>
      <c r="F43" s="24">
        <v>450</v>
      </c>
      <c r="G43" s="25">
        <v>388</v>
      </c>
      <c r="H43" s="25">
        <v>98</v>
      </c>
      <c r="I43" s="24">
        <v>5</v>
      </c>
      <c r="J43" s="24">
        <v>0</v>
      </c>
      <c r="K43" s="25">
        <v>393</v>
      </c>
      <c r="L43" s="25">
        <v>393</v>
      </c>
    </row>
    <row r="44" spans="1:12" ht="24.9" customHeight="1" x14ac:dyDescent="0.2">
      <c r="A44" s="17">
        <f t="shared" si="1"/>
        <v>38</v>
      </c>
      <c r="B44" s="18" t="s">
        <v>474</v>
      </c>
      <c r="C44" s="17" t="s">
        <v>107</v>
      </c>
      <c r="D44" s="19">
        <v>17430</v>
      </c>
      <c r="E44" s="20">
        <v>5</v>
      </c>
      <c r="F44" s="23">
        <v>270</v>
      </c>
      <c r="G44" s="23">
        <v>228</v>
      </c>
      <c r="H44" s="23">
        <v>88</v>
      </c>
      <c r="I44" s="20">
        <v>8</v>
      </c>
      <c r="J44" s="20">
        <v>0</v>
      </c>
      <c r="K44" s="23">
        <v>236</v>
      </c>
      <c r="L44" s="23">
        <v>236</v>
      </c>
    </row>
    <row r="45" spans="1:12" ht="24.9" customHeight="1" x14ac:dyDescent="0.2">
      <c r="A45" s="17">
        <f t="shared" si="1"/>
        <v>39</v>
      </c>
      <c r="B45" s="18" t="s">
        <v>475</v>
      </c>
      <c r="C45" s="17" t="s">
        <v>108</v>
      </c>
      <c r="D45" s="19">
        <v>17441</v>
      </c>
      <c r="E45" s="20">
        <v>2</v>
      </c>
      <c r="F45" s="20">
        <v>200</v>
      </c>
      <c r="G45" s="23">
        <v>123</v>
      </c>
      <c r="H45" s="23">
        <v>18</v>
      </c>
      <c r="I45" s="20">
        <v>0</v>
      </c>
      <c r="J45" s="20">
        <v>0</v>
      </c>
      <c r="K45" s="23">
        <v>123</v>
      </c>
      <c r="L45" s="23">
        <v>123</v>
      </c>
    </row>
    <row r="46" spans="1:12" ht="24.9" customHeight="1" x14ac:dyDescent="0.2">
      <c r="A46" s="17">
        <f t="shared" si="1"/>
        <v>40</v>
      </c>
      <c r="B46" s="18" t="s">
        <v>476</v>
      </c>
      <c r="C46" s="17" t="s">
        <v>109</v>
      </c>
      <c r="D46" s="32">
        <v>24198</v>
      </c>
      <c r="E46" s="24">
        <v>8</v>
      </c>
      <c r="F46" s="24">
        <v>350</v>
      </c>
      <c r="G46" s="25">
        <v>250</v>
      </c>
      <c r="H46" s="24">
        <v>62</v>
      </c>
      <c r="I46" s="25">
        <v>11</v>
      </c>
      <c r="J46" s="24">
        <v>0</v>
      </c>
      <c r="K46" s="25">
        <v>261</v>
      </c>
      <c r="L46" s="25">
        <v>261</v>
      </c>
    </row>
    <row r="47" spans="1:12" s="5" customFormat="1" ht="24.9" customHeight="1" x14ac:dyDescent="0.2">
      <c r="A47" s="17">
        <f t="shared" si="1"/>
        <v>41</v>
      </c>
      <c r="B47" s="18" t="s">
        <v>477</v>
      </c>
      <c r="C47" s="17" t="s">
        <v>110</v>
      </c>
      <c r="D47" s="19">
        <v>17599</v>
      </c>
      <c r="E47" s="20">
        <v>4</v>
      </c>
      <c r="F47" s="20">
        <v>130</v>
      </c>
      <c r="G47" s="23">
        <v>67</v>
      </c>
      <c r="H47" s="23">
        <v>8</v>
      </c>
      <c r="I47" s="23">
        <v>4</v>
      </c>
      <c r="J47" s="20">
        <v>0</v>
      </c>
      <c r="K47" s="23">
        <v>71</v>
      </c>
      <c r="L47" s="23">
        <v>71</v>
      </c>
    </row>
    <row r="48" spans="1:12" ht="24.9" customHeight="1" x14ac:dyDescent="0.2">
      <c r="A48" s="17">
        <f t="shared" si="1"/>
        <v>42</v>
      </c>
      <c r="B48" s="18" t="s">
        <v>478</v>
      </c>
      <c r="C48" s="17" t="s">
        <v>111</v>
      </c>
      <c r="D48" s="19">
        <v>17624</v>
      </c>
      <c r="E48" s="24">
        <v>8</v>
      </c>
      <c r="F48" s="24">
        <v>200</v>
      </c>
      <c r="G48" s="25">
        <v>174</v>
      </c>
      <c r="H48" s="25">
        <v>55</v>
      </c>
      <c r="I48" s="25">
        <v>18</v>
      </c>
      <c r="J48" s="24">
        <v>1</v>
      </c>
      <c r="K48" s="25">
        <v>192</v>
      </c>
      <c r="L48" s="25">
        <v>192</v>
      </c>
    </row>
    <row r="49" spans="1:12" ht="24.9" customHeight="1" x14ac:dyDescent="0.2">
      <c r="A49" s="17">
        <f t="shared" si="1"/>
        <v>43</v>
      </c>
      <c r="B49" s="18" t="s">
        <v>479</v>
      </c>
      <c r="C49" s="17" t="s">
        <v>112</v>
      </c>
      <c r="D49" s="19">
        <v>24285</v>
      </c>
      <c r="E49" s="23">
        <v>6</v>
      </c>
      <c r="F49" s="23">
        <v>258</v>
      </c>
      <c r="G49" s="23">
        <v>151</v>
      </c>
      <c r="H49" s="23">
        <v>18</v>
      </c>
      <c r="I49" s="23">
        <v>18</v>
      </c>
      <c r="J49" s="23">
        <v>18</v>
      </c>
      <c r="K49" s="23">
        <v>169</v>
      </c>
      <c r="L49" s="23">
        <v>169</v>
      </c>
    </row>
    <row r="50" spans="1:12" ht="24.9" customHeight="1" x14ac:dyDescent="0.2">
      <c r="A50" s="17">
        <f t="shared" si="1"/>
        <v>44</v>
      </c>
      <c r="B50" s="18" t="s">
        <v>480</v>
      </c>
      <c r="C50" s="17" t="s">
        <v>113</v>
      </c>
      <c r="D50" s="19">
        <v>37712</v>
      </c>
      <c r="E50" s="20">
        <v>14</v>
      </c>
      <c r="F50" s="20">
        <v>650</v>
      </c>
      <c r="G50" s="23">
        <v>509</v>
      </c>
      <c r="H50" s="23">
        <v>71</v>
      </c>
      <c r="I50" s="23">
        <v>27</v>
      </c>
      <c r="J50" s="20">
        <v>0</v>
      </c>
      <c r="K50" s="23">
        <v>536</v>
      </c>
      <c r="L50" s="23">
        <v>536</v>
      </c>
    </row>
    <row r="51" spans="1:12" ht="24.9" customHeight="1" x14ac:dyDescent="0.2">
      <c r="A51" s="17">
        <f t="shared" si="1"/>
        <v>45</v>
      </c>
      <c r="B51" s="18" t="s">
        <v>481</v>
      </c>
      <c r="C51" s="17" t="s">
        <v>114</v>
      </c>
      <c r="D51" s="19">
        <v>20090</v>
      </c>
      <c r="E51" s="20">
        <v>5</v>
      </c>
      <c r="F51" s="23">
        <v>260</v>
      </c>
      <c r="G51" s="23">
        <v>224</v>
      </c>
      <c r="H51" s="23">
        <v>28</v>
      </c>
      <c r="I51" s="20">
        <v>9</v>
      </c>
      <c r="J51" s="20">
        <v>0</v>
      </c>
      <c r="K51" s="23">
        <v>233</v>
      </c>
      <c r="L51" s="23">
        <v>233</v>
      </c>
    </row>
    <row r="52" spans="1:12" ht="24.9" customHeight="1" x14ac:dyDescent="0.2">
      <c r="A52" s="173" t="s">
        <v>57</v>
      </c>
      <c r="B52" s="174"/>
      <c r="C52" s="174"/>
      <c r="D52" s="175"/>
      <c r="E52" s="23">
        <f t="shared" ref="E52:L52" si="2">SUM(E7:E51)</f>
        <v>584</v>
      </c>
      <c r="F52" s="23">
        <f t="shared" si="2"/>
        <v>33214</v>
      </c>
      <c r="G52" s="23">
        <f t="shared" si="2"/>
        <v>26995</v>
      </c>
      <c r="H52" s="23">
        <f t="shared" si="2"/>
        <v>2082</v>
      </c>
      <c r="I52" s="23">
        <f t="shared" si="2"/>
        <v>1085</v>
      </c>
      <c r="J52" s="23">
        <f t="shared" si="2"/>
        <v>313</v>
      </c>
      <c r="K52" s="23">
        <f t="shared" si="2"/>
        <v>28080</v>
      </c>
      <c r="L52" s="23">
        <f t="shared" si="2"/>
        <v>28080</v>
      </c>
    </row>
    <row r="53" spans="1:12" ht="24.9" customHeight="1" x14ac:dyDescent="0.2">
      <c r="A53" s="35" t="s">
        <v>482</v>
      </c>
      <c r="B53" s="36" t="s">
        <v>400</v>
      </c>
      <c r="C53" s="9"/>
      <c r="D53" s="36"/>
      <c r="E53" s="36"/>
      <c r="F53" s="36"/>
      <c r="G53" s="36"/>
      <c r="H53" s="36"/>
      <c r="I53" s="36"/>
      <c r="J53" s="36"/>
      <c r="K53" s="36"/>
      <c r="L53" s="36"/>
    </row>
    <row r="54" spans="1:12" ht="24.9" customHeight="1" x14ac:dyDescent="0.2">
      <c r="A54" s="35" t="s">
        <v>401</v>
      </c>
      <c r="B54" s="172" t="s">
        <v>402</v>
      </c>
      <c r="C54" s="172"/>
      <c r="D54" s="172"/>
      <c r="E54" s="172"/>
      <c r="F54" s="172"/>
      <c r="G54" s="172"/>
      <c r="H54" s="172"/>
      <c r="I54" s="172"/>
      <c r="J54" s="172"/>
      <c r="K54" s="172"/>
      <c r="L54" s="9"/>
    </row>
  </sheetData>
  <protectedRanges>
    <protectedRange sqref="A2:L2" name="範囲3"/>
    <protectedRange sqref="L17 L11" name="範囲2_5"/>
    <protectedRange sqref="E10:J11 C32:J32 C11:D11 C17:J17 E13:J13 C24:J24 E43:J43 D18" name="範囲1_42"/>
    <protectedRange sqref="L13" name="範囲2_1_2"/>
    <protectedRange sqref="C13 D19 E13:J13" name="範囲1_1_4"/>
    <protectedRange sqref="L32" name="範囲2_2_1"/>
    <protectedRange sqref="C32:J32" name="範囲1_2_1"/>
    <protectedRange sqref="L34" name="範囲2_3_1"/>
    <protectedRange sqref="C34 E34:J34" name="範囲1_3_1"/>
    <protectedRange sqref="L18" name="範囲2_4_1"/>
    <protectedRange sqref="C18 E18:J18" name="範囲1_4_1"/>
    <protectedRange sqref="C39:L39" name="範囲1_5_1"/>
    <protectedRange sqref="L31" name="範囲2_6_1"/>
    <protectedRange sqref="C31:J31" name="範囲1_6_1"/>
    <protectedRange sqref="L49" name="範囲2_8_1"/>
    <protectedRange sqref="C49:J49" name="範囲1_8_1"/>
    <protectedRange sqref="L50" name="範囲2_9_1"/>
    <protectedRange sqref="C50 E50:J50" name="範囲1_9_1"/>
    <protectedRange sqref="L10" name="範囲2_7_1"/>
    <protectedRange sqref="C10:J10" name="範囲1_7_1"/>
    <protectedRange sqref="L33" name="範囲2_10_1"/>
    <protectedRange sqref="C33:J33 D38 D40 D50" name="範囲1_10_1"/>
    <protectedRange sqref="L45" name="範囲2_11_1"/>
    <protectedRange sqref="C45:J45 D47 D30" name="範囲1_11_1"/>
    <protectedRange sqref="L51" name="範囲2_12_1"/>
    <protectedRange sqref="C51 E51:J51" name="範囲1_12_1"/>
    <protectedRange sqref="L14" name="範囲2_13_1"/>
    <protectedRange sqref="C14:J14 D13" name="範囲1_13_1"/>
    <protectedRange sqref="L35" name="範囲2_14_1"/>
    <protectedRange sqref="C35:J35" name="範囲1_14_1"/>
    <protectedRange sqref="L41" name="範囲2_15_1"/>
    <protectedRange sqref="C41:J41" name="範囲1_15_1"/>
    <protectedRange sqref="D34 D37 D51 C42:L42" name="範囲1_16_1"/>
    <protectedRange sqref="L47" name="範囲2_17_1"/>
    <protectedRange sqref="E47:J47 C47" name="範囲1_17_1"/>
    <protectedRange sqref="E47:F47" name="範囲1_1_1_2"/>
    <protectedRange sqref="C36:L36" name="範囲1_18_1"/>
    <protectedRange sqref="C7:J7" name="範囲1_19_1"/>
    <protectedRange sqref="L8" name="範囲2_20_1"/>
    <protectedRange sqref="C8:J8" name="範囲1_20_1"/>
    <protectedRange sqref="L44" name="範囲2_1_1_2"/>
    <protectedRange sqref="C44:J44" name="範囲1_1_2_1"/>
    <protectedRange sqref="L15" name="範囲2_21_1"/>
    <protectedRange sqref="C15:J15" name="範囲1_21_1"/>
    <protectedRange sqref="L19" name="範囲2_22_1"/>
    <protectedRange sqref="C19 E19:J19" name="範囲1_22_1"/>
    <protectedRange sqref="L46" name="範囲2_23_1"/>
    <protectedRange sqref="C46:J46" name="範囲1_23_1"/>
    <protectedRange sqref="C28:L28" name="範囲1_1_3_1"/>
    <protectedRange sqref="L27" name="範囲2_25_1"/>
    <protectedRange sqref="C27:J27" name="範囲1_24_1"/>
    <protectedRange sqref="L22" name="範囲2_26_1"/>
    <protectedRange sqref="C22:J22" name="範囲1_25_1"/>
    <protectedRange sqref="L43" name="範囲2_27_1"/>
    <protectedRange sqref="C43:J43" name="範囲1_26_1"/>
    <protectedRange sqref="L25" name="範囲2_28_1"/>
    <protectedRange sqref="C25:J25" name="範囲1_27_1"/>
    <protectedRange sqref="L20" name="範囲2_29_1"/>
    <protectedRange sqref="C20:J20" name="範囲1_28_1"/>
    <protectedRange sqref="L40" name="範囲2_30_1"/>
    <protectedRange sqref="C40 E40:J40" name="範囲1_29_1"/>
    <protectedRange sqref="L16" name="範囲2_31_1"/>
    <protectedRange sqref="C16:J16" name="範囲1_30_1"/>
    <protectedRange sqref="L21" name="範囲2_32_1"/>
    <protectedRange sqref="C21:J21" name="範囲1_31_1"/>
    <protectedRange sqref="L9" name="範囲2_33_1"/>
    <protectedRange sqref="C9:J9" name="範囲1_33_1"/>
    <protectedRange sqref="L29" name="範囲2_34_1"/>
    <protectedRange sqref="C29:J29" name="範囲1_32_1"/>
    <protectedRange sqref="L24" name="範囲2_35_1"/>
    <protectedRange sqref="C24:J24" name="範囲1_34_1"/>
    <protectedRange sqref="L38" name="範囲2_36_1"/>
    <protectedRange sqref="C38 E38:J38" name="範囲1_35_1"/>
    <protectedRange sqref="C37 E37:L37" name="範囲1_36_1"/>
    <protectedRange sqref="C23:J23" name="範囲1_37_1"/>
    <protectedRange sqref="L12" name="範囲2_39_1"/>
    <protectedRange sqref="C12:J12" name="範囲1_39_1"/>
    <protectedRange sqref="L30" name="範囲2_40_1"/>
    <protectedRange sqref="C30 E30:J30" name="範囲1_40_1"/>
    <protectedRange sqref="L26" name="範囲2_41_1"/>
    <protectedRange sqref="C26:J26" name="範囲1_41_1"/>
    <protectedRange sqref="L48" name="範囲2_42_1"/>
    <protectedRange sqref="C48:J48" name="範囲1_38_1"/>
  </protectedRanges>
  <mergeCells count="15">
    <mergeCell ref="B54:K54"/>
    <mergeCell ref="A52:D52"/>
    <mergeCell ref="A2:L2"/>
    <mergeCell ref="L4:L6"/>
    <mergeCell ref="F4:F6"/>
    <mergeCell ref="D4:D6"/>
    <mergeCell ref="C4:C6"/>
    <mergeCell ref="G5:G6"/>
    <mergeCell ref="I5:I6"/>
    <mergeCell ref="A3:L3"/>
    <mergeCell ref="A4:A6"/>
    <mergeCell ref="G4:K4"/>
    <mergeCell ref="K5:K6"/>
    <mergeCell ref="E4:E6"/>
    <mergeCell ref="B4:B6"/>
  </mergeCells>
  <phoneticPr fontId="2"/>
  <dataValidations count="1">
    <dataValidation imeMode="halfAlpha" allowBlank="1" showInputMessage="1" showErrorMessage="1" sqref="G9 G26" xr:uid="{550A8CE3-11C6-465B-A4E3-D59643FCB7D9}"/>
  </dataValidations>
  <printOptions horizontalCentered="1" verticalCentered="1"/>
  <pageMargins left="0.39370078740157483" right="0.39370078740157483" top="0.39370078740157483" bottom="0.39370078740157483" header="0.51181102362204722" footer="0.51181102362204722"/>
  <pageSetup paperSize="9" scale="94"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sheetPr>
  <dimension ref="A1:F32"/>
  <sheetViews>
    <sheetView tabSelected="1" view="pageBreakPreview" zoomScaleNormal="100" zoomScaleSheetLayoutView="100" workbookViewId="0">
      <pane ySplit="6" topLeftCell="A7" activePane="bottomLeft" state="frozen"/>
      <selection activeCell="AG10" sqref="AG10"/>
      <selection pane="bottomLeft" activeCell="C26" sqref="C26"/>
    </sheetView>
  </sheetViews>
  <sheetFormatPr defaultColWidth="9" defaultRowHeight="13.2" x14ac:dyDescent="0.2"/>
  <cols>
    <col min="1" max="1" width="3.88671875" style="1" customWidth="1"/>
    <col min="2" max="2" width="26" style="1" customWidth="1"/>
    <col min="3" max="5" width="15.6640625" style="1" customWidth="1"/>
    <col min="6" max="6" width="11.6640625" style="1" customWidth="1"/>
    <col min="7" max="16384" width="9" style="1"/>
  </cols>
  <sheetData>
    <row r="1" spans="1:6" ht="15" customHeight="1" x14ac:dyDescent="0.2">
      <c r="B1" s="1" t="s">
        <v>21</v>
      </c>
    </row>
    <row r="2" spans="1:6" ht="30" customHeight="1" x14ac:dyDescent="0.2">
      <c r="A2" s="13"/>
      <c r="B2" s="193" t="s">
        <v>22</v>
      </c>
      <c r="C2" s="193"/>
      <c r="D2" s="193"/>
      <c r="E2" s="193"/>
      <c r="F2" s="193"/>
    </row>
    <row r="3" spans="1:6" ht="20.100000000000001" customHeight="1" x14ac:dyDescent="0.2">
      <c r="A3" s="13"/>
      <c r="B3" s="37"/>
      <c r="C3" s="37"/>
      <c r="D3" s="194" t="s">
        <v>69</v>
      </c>
      <c r="E3" s="194"/>
      <c r="F3" s="194"/>
    </row>
    <row r="4" spans="1:6" ht="20.100000000000001" customHeight="1" x14ac:dyDescent="0.2">
      <c r="A4" s="13"/>
      <c r="B4" s="13"/>
      <c r="C4" s="13"/>
      <c r="D4" s="195" t="s">
        <v>483</v>
      </c>
      <c r="E4" s="195"/>
      <c r="F4" s="195"/>
    </row>
    <row r="5" spans="1:6" ht="11.25" customHeight="1" x14ac:dyDescent="0.2">
      <c r="A5" s="185"/>
      <c r="B5" s="185" t="s">
        <v>18</v>
      </c>
      <c r="C5" s="185" t="s">
        <v>23</v>
      </c>
      <c r="D5" s="182" t="s">
        <v>33</v>
      </c>
      <c r="E5" s="38"/>
      <c r="F5" s="185" t="s">
        <v>20</v>
      </c>
    </row>
    <row r="6" spans="1:6" ht="24" customHeight="1" x14ac:dyDescent="0.2">
      <c r="A6" s="186"/>
      <c r="B6" s="186"/>
      <c r="C6" s="186"/>
      <c r="D6" s="196"/>
      <c r="E6" s="14" t="s">
        <v>19</v>
      </c>
      <c r="F6" s="186"/>
    </row>
    <row r="7" spans="1:6" ht="30" customHeight="1" x14ac:dyDescent="0.2">
      <c r="A7" s="14">
        <v>1</v>
      </c>
      <c r="B7" s="14" t="s">
        <v>115</v>
      </c>
      <c r="C7" s="39">
        <v>870</v>
      </c>
      <c r="D7" s="40">
        <v>805</v>
      </c>
      <c r="E7" s="40">
        <v>805</v>
      </c>
      <c r="F7" s="39"/>
    </row>
    <row r="8" spans="1:6" ht="30" customHeight="1" x14ac:dyDescent="0.2">
      <c r="A8" s="14">
        <f>A7+1</f>
        <v>2</v>
      </c>
      <c r="B8" s="14" t="s">
        <v>116</v>
      </c>
      <c r="C8" s="41">
        <v>85</v>
      </c>
      <c r="D8" s="41">
        <v>80</v>
      </c>
      <c r="E8" s="41">
        <v>80</v>
      </c>
      <c r="F8" s="41"/>
    </row>
    <row r="9" spans="1:6" ht="30" customHeight="1" x14ac:dyDescent="0.2">
      <c r="A9" s="14">
        <f t="shared" ref="A9:A25" si="0">A8+1</f>
        <v>3</v>
      </c>
      <c r="B9" s="14" t="s">
        <v>117</v>
      </c>
      <c r="C9" s="41">
        <v>160</v>
      </c>
      <c r="D9" s="42">
        <v>155</v>
      </c>
      <c r="E9" s="42">
        <v>155</v>
      </c>
      <c r="F9" s="41"/>
    </row>
    <row r="10" spans="1:6" ht="30" customHeight="1" x14ac:dyDescent="0.2">
      <c r="A10" s="14">
        <f t="shared" si="0"/>
        <v>4</v>
      </c>
      <c r="B10" s="43" t="s">
        <v>118</v>
      </c>
      <c r="C10" s="41">
        <v>111</v>
      </c>
      <c r="D10" s="42">
        <v>110</v>
      </c>
      <c r="E10" s="42">
        <v>110</v>
      </c>
      <c r="F10" s="41"/>
    </row>
    <row r="11" spans="1:6" ht="30" customHeight="1" x14ac:dyDescent="0.2">
      <c r="A11" s="14">
        <f t="shared" si="0"/>
        <v>5</v>
      </c>
      <c r="B11" s="14" t="s">
        <v>119</v>
      </c>
      <c r="C11" s="41">
        <v>114</v>
      </c>
      <c r="D11" s="42">
        <v>91</v>
      </c>
      <c r="E11" s="42">
        <v>91</v>
      </c>
      <c r="F11" s="41"/>
    </row>
    <row r="12" spans="1:6" ht="30" customHeight="1" x14ac:dyDescent="0.2">
      <c r="A12" s="14">
        <f t="shared" si="0"/>
        <v>6</v>
      </c>
      <c r="B12" s="14" t="s">
        <v>120</v>
      </c>
      <c r="C12" s="42">
        <v>77</v>
      </c>
      <c r="D12" s="42">
        <v>68</v>
      </c>
      <c r="E12" s="42">
        <v>68</v>
      </c>
      <c r="F12" s="41"/>
    </row>
    <row r="13" spans="1:6" ht="30" customHeight="1" x14ac:dyDescent="0.2">
      <c r="A13" s="14">
        <f t="shared" si="0"/>
        <v>7</v>
      </c>
      <c r="B13" s="44" t="s">
        <v>121</v>
      </c>
      <c r="C13" s="45">
        <v>252</v>
      </c>
      <c r="D13" s="46">
        <v>253</v>
      </c>
      <c r="E13" s="46">
        <v>253</v>
      </c>
      <c r="F13" s="43"/>
    </row>
    <row r="14" spans="1:6" ht="30" customHeight="1" x14ac:dyDescent="0.2">
      <c r="A14" s="14">
        <f t="shared" si="0"/>
        <v>8</v>
      </c>
      <c r="B14" s="43" t="s">
        <v>122</v>
      </c>
      <c r="C14" s="41">
        <v>130</v>
      </c>
      <c r="D14" s="42">
        <v>128</v>
      </c>
      <c r="E14" s="42">
        <v>126</v>
      </c>
      <c r="F14" s="47" t="s">
        <v>515</v>
      </c>
    </row>
    <row r="15" spans="1:6" ht="30" customHeight="1" x14ac:dyDescent="0.2">
      <c r="A15" s="14">
        <f t="shared" si="0"/>
        <v>9</v>
      </c>
      <c r="B15" s="44" t="s">
        <v>123</v>
      </c>
      <c r="C15" s="41">
        <v>230</v>
      </c>
      <c r="D15" s="42">
        <v>222</v>
      </c>
      <c r="E15" s="42">
        <v>222</v>
      </c>
      <c r="F15" s="41"/>
    </row>
    <row r="16" spans="1:6" ht="30" customHeight="1" x14ac:dyDescent="0.2">
      <c r="A16" s="14">
        <f t="shared" si="0"/>
        <v>10</v>
      </c>
      <c r="B16" s="48" t="s">
        <v>435</v>
      </c>
      <c r="C16" s="41">
        <v>87</v>
      </c>
      <c r="D16" s="42">
        <v>86</v>
      </c>
      <c r="E16" s="42">
        <v>86</v>
      </c>
      <c r="F16" s="41"/>
    </row>
    <row r="17" spans="1:6" ht="30" customHeight="1" x14ac:dyDescent="0.2">
      <c r="A17" s="14">
        <f t="shared" si="0"/>
        <v>11</v>
      </c>
      <c r="B17" s="14" t="s">
        <v>124</v>
      </c>
      <c r="C17" s="41">
        <v>240</v>
      </c>
      <c r="D17" s="42">
        <v>209</v>
      </c>
      <c r="E17" s="42">
        <v>205</v>
      </c>
      <c r="F17" s="49" t="s">
        <v>414</v>
      </c>
    </row>
    <row r="18" spans="1:6" ht="30" customHeight="1" x14ac:dyDescent="0.2">
      <c r="A18" s="14">
        <f t="shared" si="0"/>
        <v>12</v>
      </c>
      <c r="B18" s="14" t="s">
        <v>125</v>
      </c>
      <c r="C18" s="41">
        <v>218</v>
      </c>
      <c r="D18" s="42">
        <v>212</v>
      </c>
      <c r="E18" s="42">
        <v>212</v>
      </c>
      <c r="F18" s="41"/>
    </row>
    <row r="19" spans="1:6" ht="30" customHeight="1" x14ac:dyDescent="0.2">
      <c r="A19" s="14">
        <f t="shared" si="0"/>
        <v>13</v>
      </c>
      <c r="B19" s="14"/>
      <c r="C19" s="41"/>
      <c r="D19" s="41"/>
      <c r="E19" s="41"/>
      <c r="F19" s="41"/>
    </row>
    <row r="20" spans="1:6" ht="30" customHeight="1" x14ac:dyDescent="0.2">
      <c r="A20" s="14">
        <f t="shared" si="0"/>
        <v>14</v>
      </c>
      <c r="B20" s="14"/>
      <c r="C20" s="41"/>
      <c r="D20" s="41"/>
      <c r="E20" s="41"/>
      <c r="F20" s="41"/>
    </row>
    <row r="21" spans="1:6" ht="30" customHeight="1" x14ac:dyDescent="0.2">
      <c r="A21" s="14">
        <f t="shared" si="0"/>
        <v>15</v>
      </c>
      <c r="B21" s="14"/>
      <c r="C21" s="41"/>
      <c r="D21" s="41"/>
      <c r="E21" s="41"/>
      <c r="F21" s="41"/>
    </row>
    <row r="22" spans="1:6" ht="30" customHeight="1" x14ac:dyDescent="0.2">
      <c r="A22" s="14">
        <f t="shared" si="0"/>
        <v>16</v>
      </c>
      <c r="B22" s="14"/>
      <c r="C22" s="41"/>
      <c r="D22" s="41"/>
      <c r="E22" s="41"/>
      <c r="F22" s="41"/>
    </row>
    <row r="23" spans="1:6" ht="30" customHeight="1" x14ac:dyDescent="0.2">
      <c r="A23" s="14">
        <f t="shared" si="0"/>
        <v>17</v>
      </c>
      <c r="B23" s="14"/>
      <c r="C23" s="41"/>
      <c r="D23" s="41"/>
      <c r="E23" s="41"/>
      <c r="F23" s="41"/>
    </row>
    <row r="24" spans="1:6" ht="30" customHeight="1" x14ac:dyDescent="0.2">
      <c r="A24" s="14">
        <f t="shared" si="0"/>
        <v>18</v>
      </c>
      <c r="B24" s="14"/>
      <c r="C24" s="41"/>
      <c r="D24" s="41"/>
      <c r="E24" s="41"/>
      <c r="F24" s="41"/>
    </row>
    <row r="25" spans="1:6" ht="30" customHeight="1" x14ac:dyDescent="0.2">
      <c r="A25" s="50">
        <f t="shared" si="0"/>
        <v>19</v>
      </c>
      <c r="B25" s="51"/>
      <c r="C25" s="51"/>
      <c r="D25" s="51"/>
      <c r="E25" s="51"/>
      <c r="F25" s="51"/>
    </row>
    <row r="26" spans="1:6" ht="30" customHeight="1" x14ac:dyDescent="0.2">
      <c r="A26" s="197" t="s">
        <v>57</v>
      </c>
      <c r="B26" s="198"/>
      <c r="C26" s="52">
        <f>SUM(C7:C25)</f>
        <v>2574</v>
      </c>
      <c r="D26" s="52">
        <f>SUM(D7:D25)</f>
        <v>2419</v>
      </c>
      <c r="E26" s="52">
        <f>SUM(E7:E25)</f>
        <v>2413</v>
      </c>
      <c r="F26" s="50"/>
    </row>
    <row r="27" spans="1:6" ht="30" customHeight="1" x14ac:dyDescent="0.2">
      <c r="A27" s="9"/>
      <c r="B27" s="191" t="s">
        <v>56</v>
      </c>
      <c r="C27" s="192"/>
      <c r="D27" s="192"/>
      <c r="E27" s="192"/>
      <c r="F27" s="192"/>
    </row>
    <row r="28" spans="1:6" ht="30" customHeight="1" x14ac:dyDescent="0.2"/>
    <row r="29" spans="1:6" ht="30" customHeight="1" x14ac:dyDescent="0.2"/>
    <row r="30" spans="1:6" ht="30" customHeight="1" x14ac:dyDescent="0.2"/>
    <row r="31" spans="1:6" ht="30" customHeight="1" x14ac:dyDescent="0.2"/>
    <row r="32" spans="1:6" ht="30" customHeight="1" x14ac:dyDescent="0.2"/>
  </sheetData>
  <protectedRanges>
    <protectedRange sqref="D3:F3 B25:F26" name="範囲1"/>
    <protectedRange sqref="B19:F24" name="範囲1_5"/>
    <protectedRange sqref="B8:F8 B16:F17 F11 F15 B14:F14 B12:F12 B10:F10" name="範囲1_1_2"/>
    <protectedRange sqref="B18:F18" name="範囲1_1_1_1"/>
    <protectedRange sqref="B9:F9" name="範囲1_2_1"/>
    <protectedRange sqref="B15:E15" name="範囲1_3_1"/>
    <protectedRange sqref="B11:E11" name="範囲1_4_1"/>
    <protectedRange sqref="B7:F7" name="範囲1_6_1"/>
    <protectedRange sqref="B13:F13" name="範囲1_7_1"/>
  </protectedRanges>
  <mergeCells count="10">
    <mergeCell ref="B27:F27"/>
    <mergeCell ref="A5:A6"/>
    <mergeCell ref="B2:F2"/>
    <mergeCell ref="D3:F3"/>
    <mergeCell ref="D4:F4"/>
    <mergeCell ref="B5:B6"/>
    <mergeCell ref="C5:C6"/>
    <mergeCell ref="D5:D6"/>
    <mergeCell ref="F5:F6"/>
    <mergeCell ref="A26:B26"/>
  </mergeCells>
  <phoneticPr fontId="2"/>
  <pageMargins left="0.74803149606299213" right="0.59055118110236227" top="0.78740157480314965"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2"/>
    <pageSetUpPr fitToPage="1"/>
  </sheetPr>
  <dimension ref="A1:L52"/>
  <sheetViews>
    <sheetView view="pageBreakPreview" zoomScaleNormal="75" zoomScaleSheetLayoutView="100" workbookViewId="0">
      <pane ySplit="7" topLeftCell="A8" activePane="bottomLeft" state="frozen"/>
      <selection activeCell="AG10" sqref="AG10"/>
      <selection pane="bottomLeft" activeCell="H49" sqref="H49:L49"/>
    </sheetView>
  </sheetViews>
  <sheetFormatPr defaultColWidth="9" defaultRowHeight="21.75" customHeight="1" x14ac:dyDescent="0.2"/>
  <cols>
    <col min="1" max="1" width="5.77734375" style="2" customWidth="1"/>
    <col min="2" max="2" width="23.33203125" style="2" customWidth="1"/>
    <col min="3" max="7" width="9.109375" style="2" customWidth="1"/>
    <col min="8" max="8" width="19.21875" style="2" customWidth="1"/>
    <col min="9" max="12" width="13.109375" style="2" customWidth="1"/>
    <col min="13" max="16384" width="9" style="2"/>
  </cols>
  <sheetData>
    <row r="1" spans="1:12" ht="15.75" customHeight="1" x14ac:dyDescent="0.2">
      <c r="A1" s="244" t="s">
        <v>29</v>
      </c>
      <c r="B1" s="244"/>
      <c r="C1" s="53"/>
      <c r="D1" s="53"/>
      <c r="E1" s="53"/>
      <c r="F1" s="53"/>
      <c r="G1" s="53"/>
      <c r="H1" s="53"/>
      <c r="I1" s="53"/>
      <c r="J1" s="53"/>
      <c r="K1" s="53"/>
      <c r="L1" s="53"/>
    </row>
    <row r="2" spans="1:12" ht="26.25" customHeight="1" x14ac:dyDescent="0.2">
      <c r="A2" s="53"/>
      <c r="B2" s="250" t="s">
        <v>37</v>
      </c>
      <c r="C2" s="250"/>
      <c r="D2" s="250"/>
      <c r="E2" s="250"/>
      <c r="F2" s="250"/>
      <c r="G2" s="250"/>
      <c r="H2" s="250"/>
      <c r="I2" s="250"/>
      <c r="J2" s="250"/>
      <c r="K2" s="250"/>
      <c r="L2" s="250"/>
    </row>
    <row r="3" spans="1:12" ht="14.25" customHeight="1" x14ac:dyDescent="0.2">
      <c r="A3" s="53"/>
      <c r="B3" s="53"/>
      <c r="C3" s="53"/>
      <c r="D3" s="53"/>
      <c r="E3" s="53"/>
      <c r="F3" s="53"/>
      <c r="G3" s="53"/>
      <c r="H3" s="53"/>
      <c r="I3" s="53"/>
      <c r="J3" s="53"/>
      <c r="K3" s="53"/>
      <c r="L3" s="53"/>
    </row>
    <row r="4" spans="1:12" ht="21.75" customHeight="1" thickBot="1" x14ac:dyDescent="0.25">
      <c r="A4" s="53"/>
      <c r="B4" s="54" t="s">
        <v>126</v>
      </c>
      <c r="C4" s="53"/>
      <c r="D4" s="53"/>
      <c r="E4" s="53"/>
      <c r="F4" s="53"/>
      <c r="G4" s="53"/>
      <c r="H4" s="53"/>
      <c r="I4" s="53"/>
      <c r="J4" s="53"/>
      <c r="K4" s="53"/>
      <c r="L4" s="55" t="s">
        <v>516</v>
      </c>
    </row>
    <row r="5" spans="1:12" ht="21.75" customHeight="1" x14ac:dyDescent="0.2">
      <c r="A5" s="245" t="s">
        <v>11</v>
      </c>
      <c r="B5" s="241" t="s">
        <v>12</v>
      </c>
      <c r="C5" s="256" t="s">
        <v>17</v>
      </c>
      <c r="D5" s="239" t="s">
        <v>30</v>
      </c>
      <c r="E5" s="240"/>
      <c r="F5" s="241"/>
      <c r="G5" s="56" t="s">
        <v>35</v>
      </c>
      <c r="H5" s="251" t="s">
        <v>47</v>
      </c>
      <c r="I5" s="256" t="s">
        <v>36</v>
      </c>
      <c r="J5" s="256"/>
      <c r="K5" s="256"/>
      <c r="L5" s="258"/>
    </row>
    <row r="6" spans="1:12" ht="21.75" customHeight="1" x14ac:dyDescent="0.2">
      <c r="A6" s="246"/>
      <c r="B6" s="254"/>
      <c r="C6" s="257"/>
      <c r="D6" s="242" t="s">
        <v>14</v>
      </c>
      <c r="E6" s="235" t="s">
        <v>31</v>
      </c>
      <c r="F6" s="57"/>
      <c r="G6" s="233" t="s">
        <v>45</v>
      </c>
      <c r="H6" s="252"/>
      <c r="I6" s="58"/>
      <c r="J6" s="53"/>
      <c r="K6" s="53"/>
      <c r="L6" s="59"/>
    </row>
    <row r="7" spans="1:12" ht="21.75" customHeight="1" x14ac:dyDescent="0.2">
      <c r="A7" s="247"/>
      <c r="B7" s="255"/>
      <c r="C7" s="234"/>
      <c r="D7" s="243"/>
      <c r="E7" s="236"/>
      <c r="F7" s="60" t="s">
        <v>44</v>
      </c>
      <c r="G7" s="234"/>
      <c r="H7" s="253"/>
      <c r="I7" s="259" t="s">
        <v>38</v>
      </c>
      <c r="J7" s="260"/>
      <c r="K7" s="260"/>
      <c r="L7" s="261"/>
    </row>
    <row r="8" spans="1:12" ht="45" customHeight="1" x14ac:dyDescent="0.2">
      <c r="A8" s="61">
        <v>1</v>
      </c>
      <c r="B8" s="62" t="s">
        <v>485</v>
      </c>
      <c r="C8" s="63">
        <v>29</v>
      </c>
      <c r="D8" s="68"/>
      <c r="E8" s="112">
        <v>404</v>
      </c>
      <c r="F8" s="64">
        <v>271</v>
      </c>
      <c r="G8" s="65">
        <v>29.5</v>
      </c>
      <c r="H8" s="66">
        <v>37347</v>
      </c>
      <c r="I8" s="67" t="s">
        <v>52</v>
      </c>
      <c r="J8" s="262" t="s">
        <v>517</v>
      </c>
      <c r="K8" s="263"/>
      <c r="L8" s="264"/>
    </row>
    <row r="9" spans="1:12" ht="45" customHeight="1" x14ac:dyDescent="0.2">
      <c r="A9" s="61">
        <v>2</v>
      </c>
      <c r="B9" s="68" t="s">
        <v>71</v>
      </c>
      <c r="C9" s="68">
        <v>9</v>
      </c>
      <c r="D9" s="68"/>
      <c r="E9" s="63">
        <v>34</v>
      </c>
      <c r="F9" s="69">
        <v>0</v>
      </c>
      <c r="G9" s="63">
        <v>47.6</v>
      </c>
      <c r="H9" s="66">
        <v>37777</v>
      </c>
      <c r="I9" s="70" t="s">
        <v>52</v>
      </c>
      <c r="J9" s="199" t="s">
        <v>525</v>
      </c>
      <c r="K9" s="199"/>
      <c r="L9" s="220"/>
    </row>
    <row r="10" spans="1:12" ht="45" customHeight="1" x14ac:dyDescent="0.2">
      <c r="A10" s="61">
        <v>3</v>
      </c>
      <c r="B10" s="68" t="s">
        <v>72</v>
      </c>
      <c r="C10" s="68">
        <v>1</v>
      </c>
      <c r="D10" s="68">
        <v>15</v>
      </c>
      <c r="E10" s="63">
        <v>10</v>
      </c>
      <c r="F10" s="69">
        <v>0</v>
      </c>
      <c r="G10" s="63">
        <v>31.2</v>
      </c>
      <c r="H10" s="66">
        <v>37561</v>
      </c>
      <c r="I10" s="70" t="s">
        <v>52</v>
      </c>
      <c r="J10" s="199" t="s">
        <v>127</v>
      </c>
      <c r="K10" s="200"/>
      <c r="L10" s="201"/>
    </row>
    <row r="11" spans="1:12" ht="45" customHeight="1" x14ac:dyDescent="0.2">
      <c r="A11" s="61">
        <v>4</v>
      </c>
      <c r="B11" s="68" t="s">
        <v>73</v>
      </c>
      <c r="C11" s="68">
        <v>1</v>
      </c>
      <c r="D11" s="68"/>
      <c r="E11" s="63">
        <v>18</v>
      </c>
      <c r="F11" s="69">
        <v>0</v>
      </c>
      <c r="G11" s="63">
        <v>51.1</v>
      </c>
      <c r="H11" s="71">
        <v>33695</v>
      </c>
      <c r="I11" s="70" t="s">
        <v>52</v>
      </c>
      <c r="J11" s="199" t="s">
        <v>128</v>
      </c>
      <c r="K11" s="205"/>
      <c r="L11" s="206"/>
    </row>
    <row r="12" spans="1:12" ht="45" customHeight="1" x14ac:dyDescent="0.2">
      <c r="A12" s="61">
        <v>5</v>
      </c>
      <c r="B12" s="68" t="s">
        <v>74</v>
      </c>
      <c r="C12" s="68"/>
      <c r="D12" s="68"/>
      <c r="E12" s="63">
        <v>8</v>
      </c>
      <c r="F12" s="69">
        <v>0</v>
      </c>
      <c r="G12" s="63">
        <v>31.6</v>
      </c>
      <c r="H12" s="72">
        <v>36342</v>
      </c>
      <c r="I12" s="73" t="s">
        <v>129</v>
      </c>
      <c r="J12" s="237" t="s">
        <v>518</v>
      </c>
      <c r="K12" s="237"/>
      <c r="L12" s="238"/>
    </row>
    <row r="13" spans="1:12" ht="45" customHeight="1" x14ac:dyDescent="0.2">
      <c r="A13" s="61">
        <v>6</v>
      </c>
      <c r="B13" s="68" t="s">
        <v>75</v>
      </c>
      <c r="C13" s="68">
        <v>1</v>
      </c>
      <c r="D13" s="68">
        <v>16</v>
      </c>
      <c r="E13" s="63">
        <v>14</v>
      </c>
      <c r="F13" s="64">
        <v>14</v>
      </c>
      <c r="G13" s="63">
        <v>37</v>
      </c>
      <c r="H13" s="66">
        <v>37622</v>
      </c>
      <c r="I13" s="70" t="s">
        <v>52</v>
      </c>
      <c r="J13" s="199" t="s">
        <v>130</v>
      </c>
      <c r="K13" s="205"/>
      <c r="L13" s="206"/>
    </row>
    <row r="14" spans="1:12" ht="45" customHeight="1" x14ac:dyDescent="0.2">
      <c r="A14" s="61">
        <v>7</v>
      </c>
      <c r="B14" s="68" t="s">
        <v>76</v>
      </c>
      <c r="C14" s="68"/>
      <c r="D14" s="68"/>
      <c r="E14" s="63">
        <v>29</v>
      </c>
      <c r="F14" s="69">
        <v>0</v>
      </c>
      <c r="G14" s="63">
        <v>26.06</v>
      </c>
      <c r="H14" s="66">
        <v>39356</v>
      </c>
      <c r="I14" s="70" t="s">
        <v>52</v>
      </c>
      <c r="J14" s="199" t="s">
        <v>526</v>
      </c>
      <c r="K14" s="199"/>
      <c r="L14" s="220"/>
    </row>
    <row r="15" spans="1:12" ht="45" customHeight="1" x14ac:dyDescent="0.2">
      <c r="A15" s="61">
        <v>8</v>
      </c>
      <c r="B15" s="68" t="s">
        <v>77</v>
      </c>
      <c r="C15" s="68"/>
      <c r="D15" s="68"/>
      <c r="E15" s="68">
        <v>34</v>
      </c>
      <c r="F15" s="69">
        <v>0</v>
      </c>
      <c r="G15" s="63">
        <v>23.4</v>
      </c>
      <c r="H15" s="66">
        <v>38433</v>
      </c>
      <c r="I15" s="70" t="s">
        <v>52</v>
      </c>
      <c r="J15" s="248" t="s">
        <v>131</v>
      </c>
      <c r="K15" s="248"/>
      <c r="L15" s="249"/>
    </row>
    <row r="16" spans="1:12" ht="45" customHeight="1" x14ac:dyDescent="0.2">
      <c r="A16" s="61">
        <v>9</v>
      </c>
      <c r="B16" s="74" t="s">
        <v>78</v>
      </c>
      <c r="C16" s="68">
        <v>0</v>
      </c>
      <c r="D16" s="68" t="s">
        <v>132</v>
      </c>
      <c r="E16" s="63">
        <v>16</v>
      </c>
      <c r="F16" s="69">
        <v>0</v>
      </c>
      <c r="G16" s="63">
        <v>29.31</v>
      </c>
      <c r="H16" s="66">
        <v>36982</v>
      </c>
      <c r="I16" s="70" t="s">
        <v>52</v>
      </c>
      <c r="J16" s="199" t="s">
        <v>133</v>
      </c>
      <c r="K16" s="205"/>
      <c r="L16" s="206"/>
    </row>
    <row r="17" spans="1:12" ht="45" customHeight="1" x14ac:dyDescent="0.2">
      <c r="A17" s="61">
        <v>10</v>
      </c>
      <c r="B17" s="74" t="s">
        <v>134</v>
      </c>
      <c r="C17" s="68">
        <v>1</v>
      </c>
      <c r="D17" s="68"/>
      <c r="E17" s="63">
        <v>15</v>
      </c>
      <c r="F17" s="69"/>
      <c r="G17" s="63">
        <v>32.869999999999997</v>
      </c>
      <c r="H17" s="66">
        <v>42095</v>
      </c>
      <c r="I17" s="70" t="s">
        <v>135</v>
      </c>
      <c r="J17" s="199" t="s">
        <v>136</v>
      </c>
      <c r="K17" s="199"/>
      <c r="L17" s="220"/>
    </row>
    <row r="18" spans="1:12" ht="45" customHeight="1" x14ac:dyDescent="0.2">
      <c r="A18" s="61">
        <v>11</v>
      </c>
      <c r="B18" s="68" t="s">
        <v>80</v>
      </c>
      <c r="C18" s="68">
        <v>1</v>
      </c>
      <c r="D18" s="68" t="s">
        <v>132</v>
      </c>
      <c r="E18" s="63">
        <v>25</v>
      </c>
      <c r="F18" s="69">
        <v>0</v>
      </c>
      <c r="G18" s="63">
        <v>48.2</v>
      </c>
      <c r="H18" s="19">
        <v>38367</v>
      </c>
      <c r="I18" s="70" t="s">
        <v>52</v>
      </c>
      <c r="J18" s="199" t="s">
        <v>527</v>
      </c>
      <c r="K18" s="199"/>
      <c r="L18" s="220"/>
    </row>
    <row r="19" spans="1:12" ht="45" customHeight="1" x14ac:dyDescent="0.2">
      <c r="A19" s="61">
        <v>12</v>
      </c>
      <c r="B19" s="68" t="s">
        <v>81</v>
      </c>
      <c r="C19" s="68" t="s">
        <v>137</v>
      </c>
      <c r="D19" s="68" t="s">
        <v>132</v>
      </c>
      <c r="E19" s="68">
        <v>10</v>
      </c>
      <c r="F19" s="69"/>
      <c r="G19" s="63">
        <v>33.700000000000003</v>
      </c>
      <c r="H19" s="71">
        <v>39539</v>
      </c>
      <c r="I19" s="70" t="s">
        <v>52</v>
      </c>
      <c r="J19" s="199" t="s">
        <v>138</v>
      </c>
      <c r="K19" s="205"/>
      <c r="L19" s="206"/>
    </row>
    <row r="20" spans="1:12" ht="110.1" customHeight="1" x14ac:dyDescent="0.2">
      <c r="A20" s="61">
        <v>13</v>
      </c>
      <c r="B20" s="68" t="s">
        <v>139</v>
      </c>
      <c r="C20" s="68">
        <v>2</v>
      </c>
      <c r="D20" s="68"/>
      <c r="E20" s="63">
        <v>42</v>
      </c>
      <c r="F20" s="69">
        <v>0</v>
      </c>
      <c r="G20" s="63">
        <v>36.200000000000003</v>
      </c>
      <c r="H20" s="75" t="s">
        <v>140</v>
      </c>
      <c r="I20" s="70" t="s">
        <v>52</v>
      </c>
      <c r="J20" s="217" t="s">
        <v>519</v>
      </c>
      <c r="K20" s="217"/>
      <c r="L20" s="221"/>
    </row>
    <row r="21" spans="1:12" ht="45" customHeight="1" x14ac:dyDescent="0.2">
      <c r="A21" s="61">
        <v>14</v>
      </c>
      <c r="B21" s="68" t="s">
        <v>83</v>
      </c>
      <c r="C21" s="63">
        <v>6</v>
      </c>
      <c r="D21" s="68"/>
      <c r="E21" s="63">
        <v>56</v>
      </c>
      <c r="F21" s="69">
        <v>0</v>
      </c>
      <c r="G21" s="63">
        <v>27.26</v>
      </c>
      <c r="H21" s="66">
        <v>38775</v>
      </c>
      <c r="I21" s="70" t="s">
        <v>52</v>
      </c>
      <c r="J21" s="199" t="s">
        <v>424</v>
      </c>
      <c r="K21" s="205"/>
      <c r="L21" s="206"/>
    </row>
    <row r="22" spans="1:12" ht="45" customHeight="1" x14ac:dyDescent="0.2">
      <c r="A22" s="61">
        <v>15</v>
      </c>
      <c r="B22" s="68" t="s">
        <v>84</v>
      </c>
      <c r="C22" s="68">
        <v>1</v>
      </c>
      <c r="D22" s="68"/>
      <c r="E22" s="63">
        <v>13</v>
      </c>
      <c r="F22" s="69">
        <v>0</v>
      </c>
      <c r="G22" s="63">
        <v>32.1</v>
      </c>
      <c r="H22" s="71">
        <v>38292</v>
      </c>
      <c r="I22" s="70" t="s">
        <v>52</v>
      </c>
      <c r="J22" s="202" t="s">
        <v>141</v>
      </c>
      <c r="K22" s="203"/>
      <c r="L22" s="204"/>
    </row>
    <row r="23" spans="1:12" ht="45" customHeight="1" x14ac:dyDescent="0.2">
      <c r="A23" s="61">
        <v>16</v>
      </c>
      <c r="B23" s="68" t="s">
        <v>85</v>
      </c>
      <c r="C23" s="63">
        <v>1</v>
      </c>
      <c r="D23" s="68"/>
      <c r="E23" s="63">
        <v>15</v>
      </c>
      <c r="F23" s="69">
        <v>0</v>
      </c>
      <c r="G23" s="68">
        <v>33</v>
      </c>
      <c r="H23" s="71">
        <v>39539</v>
      </c>
      <c r="I23" s="70" t="s">
        <v>52</v>
      </c>
      <c r="J23" s="199" t="s">
        <v>491</v>
      </c>
      <c r="K23" s="205"/>
      <c r="L23" s="206"/>
    </row>
    <row r="24" spans="1:12" ht="45" customHeight="1" x14ac:dyDescent="0.2">
      <c r="A24" s="61">
        <v>17</v>
      </c>
      <c r="B24" s="68" t="s">
        <v>142</v>
      </c>
      <c r="C24" s="68"/>
      <c r="D24" s="68"/>
      <c r="E24" s="63">
        <v>13</v>
      </c>
      <c r="F24" s="69">
        <v>0</v>
      </c>
      <c r="G24" s="63">
        <v>35</v>
      </c>
      <c r="H24" s="66">
        <v>39539</v>
      </c>
      <c r="I24" s="70" t="s">
        <v>52</v>
      </c>
      <c r="J24" s="199" t="s">
        <v>492</v>
      </c>
      <c r="K24" s="207"/>
      <c r="L24" s="208"/>
    </row>
    <row r="25" spans="1:12" ht="45" customHeight="1" x14ac:dyDescent="0.2">
      <c r="A25" s="61">
        <v>18</v>
      </c>
      <c r="B25" s="68" t="s">
        <v>87</v>
      </c>
      <c r="C25" s="68"/>
      <c r="D25" s="68"/>
      <c r="E25" s="68">
        <v>23</v>
      </c>
      <c r="F25" s="69">
        <v>0</v>
      </c>
      <c r="G25" s="63">
        <v>35.6</v>
      </c>
      <c r="H25" s="66">
        <v>34790</v>
      </c>
      <c r="I25" s="70" t="s">
        <v>52</v>
      </c>
      <c r="J25" s="202" t="s">
        <v>495</v>
      </c>
      <c r="K25" s="209"/>
      <c r="L25" s="210"/>
    </row>
    <row r="26" spans="1:12" ht="45" customHeight="1" x14ac:dyDescent="0.2">
      <c r="A26" s="61">
        <v>19</v>
      </c>
      <c r="B26" s="68" t="s">
        <v>88</v>
      </c>
      <c r="C26" s="63">
        <v>1</v>
      </c>
      <c r="D26" s="68"/>
      <c r="E26" s="63">
        <v>23</v>
      </c>
      <c r="F26" s="69">
        <v>0</v>
      </c>
      <c r="G26" s="63">
        <v>28</v>
      </c>
      <c r="H26" s="66">
        <v>39904</v>
      </c>
      <c r="I26" s="70" t="s">
        <v>52</v>
      </c>
      <c r="J26" s="217" t="s">
        <v>143</v>
      </c>
      <c r="K26" s="218"/>
      <c r="L26" s="219"/>
    </row>
    <row r="27" spans="1:12" ht="45" customHeight="1" x14ac:dyDescent="0.2">
      <c r="A27" s="61">
        <v>20</v>
      </c>
      <c r="B27" s="68" t="s">
        <v>144</v>
      </c>
      <c r="C27" s="68">
        <v>1</v>
      </c>
      <c r="D27" s="68">
        <v>16</v>
      </c>
      <c r="E27" s="68">
        <v>16</v>
      </c>
      <c r="F27" s="69">
        <v>0</v>
      </c>
      <c r="G27" s="68">
        <v>25</v>
      </c>
      <c r="H27" s="71">
        <v>32964</v>
      </c>
      <c r="I27" s="70" t="s">
        <v>129</v>
      </c>
      <c r="J27" s="199" t="s">
        <v>498</v>
      </c>
      <c r="K27" s="207"/>
      <c r="L27" s="208"/>
    </row>
    <row r="28" spans="1:12" ht="45" customHeight="1" x14ac:dyDescent="0.2">
      <c r="A28" s="61">
        <v>21</v>
      </c>
      <c r="B28" s="68" t="s">
        <v>90</v>
      </c>
      <c r="C28" s="68">
        <v>1</v>
      </c>
      <c r="D28" s="68"/>
      <c r="E28" s="63">
        <v>20</v>
      </c>
      <c r="F28" s="69">
        <v>0</v>
      </c>
      <c r="G28" s="63">
        <v>24.9</v>
      </c>
      <c r="H28" s="71">
        <v>33329</v>
      </c>
      <c r="I28" s="70" t="s">
        <v>52</v>
      </c>
      <c r="J28" s="199" t="s">
        <v>145</v>
      </c>
      <c r="K28" s="205"/>
      <c r="L28" s="206"/>
    </row>
    <row r="29" spans="1:12" ht="45" customHeight="1" x14ac:dyDescent="0.2">
      <c r="A29" s="61">
        <v>22</v>
      </c>
      <c r="B29" s="68" t="s">
        <v>94</v>
      </c>
      <c r="C29" s="68"/>
      <c r="D29" s="68"/>
      <c r="E29" s="63">
        <v>10</v>
      </c>
      <c r="F29" s="69">
        <v>0</v>
      </c>
      <c r="G29" s="63">
        <v>25</v>
      </c>
      <c r="H29" s="66">
        <v>39203</v>
      </c>
      <c r="I29" s="70" t="s">
        <v>52</v>
      </c>
      <c r="J29" s="199" t="s">
        <v>520</v>
      </c>
      <c r="K29" s="205"/>
      <c r="L29" s="206"/>
    </row>
    <row r="30" spans="1:12" ht="45" customHeight="1" x14ac:dyDescent="0.2">
      <c r="A30" s="61">
        <v>23</v>
      </c>
      <c r="B30" s="68" t="s">
        <v>95</v>
      </c>
      <c r="C30" s="68">
        <v>0</v>
      </c>
      <c r="D30" s="68"/>
      <c r="E30" s="68">
        <v>5</v>
      </c>
      <c r="F30" s="69">
        <v>0</v>
      </c>
      <c r="G30" s="63">
        <v>25</v>
      </c>
      <c r="H30" s="66">
        <v>39173</v>
      </c>
      <c r="I30" s="70" t="s">
        <v>52</v>
      </c>
      <c r="J30" s="199" t="s">
        <v>146</v>
      </c>
      <c r="K30" s="205"/>
      <c r="L30" s="206"/>
    </row>
    <row r="31" spans="1:12" ht="45" customHeight="1" x14ac:dyDescent="0.2">
      <c r="A31" s="61">
        <v>24</v>
      </c>
      <c r="B31" s="68" t="s">
        <v>147</v>
      </c>
      <c r="C31" s="68">
        <v>1</v>
      </c>
      <c r="D31" s="68"/>
      <c r="E31" s="63">
        <v>16</v>
      </c>
      <c r="F31" s="69">
        <v>0</v>
      </c>
      <c r="G31" s="63">
        <v>40</v>
      </c>
      <c r="H31" s="66">
        <v>40544</v>
      </c>
      <c r="I31" s="70" t="s">
        <v>52</v>
      </c>
      <c r="J31" s="214" t="s">
        <v>434</v>
      </c>
      <c r="K31" s="215"/>
      <c r="L31" s="216"/>
    </row>
    <row r="32" spans="1:12" ht="45" customHeight="1" x14ac:dyDescent="0.2">
      <c r="A32" s="61">
        <v>25</v>
      </c>
      <c r="B32" s="68" t="s">
        <v>97</v>
      </c>
      <c r="C32" s="68"/>
      <c r="D32" s="68"/>
      <c r="E32" s="63">
        <v>37</v>
      </c>
      <c r="F32" s="69">
        <v>9</v>
      </c>
      <c r="G32" s="68">
        <v>40</v>
      </c>
      <c r="H32" s="71">
        <v>43831</v>
      </c>
      <c r="I32" s="70" t="s">
        <v>52</v>
      </c>
      <c r="J32" s="199" t="s">
        <v>507</v>
      </c>
      <c r="K32" s="205"/>
      <c r="L32" s="206"/>
    </row>
    <row r="33" spans="1:12" ht="45" customHeight="1" x14ac:dyDescent="0.2">
      <c r="A33" s="61">
        <v>26</v>
      </c>
      <c r="B33" s="68" t="s">
        <v>98</v>
      </c>
      <c r="C33" s="68"/>
      <c r="D33" s="68"/>
      <c r="E33" s="63">
        <v>2</v>
      </c>
      <c r="F33" s="69">
        <v>0</v>
      </c>
      <c r="G33" s="63">
        <v>53</v>
      </c>
      <c r="H33" s="19">
        <v>25235</v>
      </c>
      <c r="I33" s="70" t="s">
        <v>52</v>
      </c>
      <c r="J33" s="205" t="s">
        <v>148</v>
      </c>
      <c r="K33" s="205"/>
      <c r="L33" s="206"/>
    </row>
    <row r="34" spans="1:12" ht="45" customHeight="1" x14ac:dyDescent="0.2">
      <c r="A34" s="61">
        <v>27</v>
      </c>
      <c r="B34" s="68" t="s">
        <v>149</v>
      </c>
      <c r="C34" s="68"/>
      <c r="D34" s="68"/>
      <c r="E34" s="63">
        <v>12</v>
      </c>
      <c r="F34" s="69"/>
      <c r="G34" s="63">
        <v>31</v>
      </c>
      <c r="H34" s="66">
        <v>43191</v>
      </c>
      <c r="I34" s="70" t="s">
        <v>52</v>
      </c>
      <c r="J34" s="199" t="s">
        <v>150</v>
      </c>
      <c r="K34" s="205"/>
      <c r="L34" s="206"/>
    </row>
    <row r="35" spans="1:12" ht="45" customHeight="1" x14ac:dyDescent="0.2">
      <c r="A35" s="61">
        <v>28</v>
      </c>
      <c r="B35" s="68" t="s">
        <v>151</v>
      </c>
      <c r="C35" s="68">
        <v>1</v>
      </c>
      <c r="D35" s="68"/>
      <c r="E35" s="68">
        <v>5</v>
      </c>
      <c r="F35" s="69">
        <v>0</v>
      </c>
      <c r="G35" s="63">
        <v>26.8</v>
      </c>
      <c r="H35" s="71">
        <v>41365</v>
      </c>
      <c r="I35" s="70" t="s">
        <v>52</v>
      </c>
      <c r="J35" s="211" t="s">
        <v>521</v>
      </c>
      <c r="K35" s="212"/>
      <c r="L35" s="213"/>
    </row>
    <row r="36" spans="1:12" ht="45" customHeight="1" x14ac:dyDescent="0.2">
      <c r="A36" s="61">
        <v>29</v>
      </c>
      <c r="B36" s="68" t="s">
        <v>101</v>
      </c>
      <c r="C36" s="74" t="s">
        <v>152</v>
      </c>
      <c r="D36" s="68"/>
      <c r="E36" s="63">
        <v>19</v>
      </c>
      <c r="F36" s="69">
        <v>0</v>
      </c>
      <c r="G36" s="63">
        <v>28.7</v>
      </c>
      <c r="H36" s="71">
        <v>38443</v>
      </c>
      <c r="I36" s="70" t="s">
        <v>52</v>
      </c>
      <c r="J36" s="205" t="s">
        <v>503</v>
      </c>
      <c r="K36" s="205"/>
      <c r="L36" s="206"/>
    </row>
    <row r="37" spans="1:12" ht="45" customHeight="1" x14ac:dyDescent="0.2">
      <c r="A37" s="61">
        <v>30</v>
      </c>
      <c r="B37" s="68" t="s">
        <v>419</v>
      </c>
      <c r="C37" s="64">
        <v>2</v>
      </c>
      <c r="D37" s="63"/>
      <c r="E37" s="63">
        <v>6</v>
      </c>
      <c r="F37" s="76"/>
      <c r="G37" s="63">
        <v>24.16</v>
      </c>
      <c r="H37" s="71">
        <v>45017</v>
      </c>
      <c r="I37" s="70" t="s">
        <v>52</v>
      </c>
      <c r="J37" s="199" t="s">
        <v>522</v>
      </c>
      <c r="K37" s="200"/>
      <c r="L37" s="201"/>
    </row>
    <row r="38" spans="1:12" ht="45" customHeight="1" x14ac:dyDescent="0.2">
      <c r="A38" s="61">
        <v>31</v>
      </c>
      <c r="B38" s="68" t="s">
        <v>103</v>
      </c>
      <c r="C38" s="68"/>
      <c r="D38" s="68"/>
      <c r="E38" s="63">
        <v>10</v>
      </c>
      <c r="F38" s="77">
        <v>0</v>
      </c>
      <c r="G38" s="63">
        <v>25.4</v>
      </c>
      <c r="H38" s="71">
        <v>38353</v>
      </c>
      <c r="I38" s="70" t="s">
        <v>52</v>
      </c>
      <c r="J38" s="199" t="s">
        <v>528</v>
      </c>
      <c r="K38" s="200"/>
      <c r="L38" s="201"/>
    </row>
    <row r="39" spans="1:12" ht="45" customHeight="1" x14ac:dyDescent="0.2">
      <c r="A39" s="61">
        <v>32</v>
      </c>
      <c r="B39" s="68" t="s">
        <v>104</v>
      </c>
      <c r="C39" s="68">
        <v>2</v>
      </c>
      <c r="D39" s="68"/>
      <c r="E39" s="63">
        <v>22</v>
      </c>
      <c r="F39" s="77">
        <v>0</v>
      </c>
      <c r="G39" s="63">
        <v>39.9</v>
      </c>
      <c r="H39" s="71">
        <v>18902</v>
      </c>
      <c r="I39" s="70" t="s">
        <v>153</v>
      </c>
      <c r="J39" s="199" t="s">
        <v>154</v>
      </c>
      <c r="K39" s="200"/>
      <c r="L39" s="201"/>
    </row>
    <row r="40" spans="1:12" s="7" customFormat="1" ht="45" customHeight="1" x14ac:dyDescent="0.2">
      <c r="A40" s="61">
        <v>33</v>
      </c>
      <c r="B40" s="68" t="s">
        <v>410</v>
      </c>
      <c r="C40" s="68"/>
      <c r="D40" s="68"/>
      <c r="E40" s="68">
        <v>3</v>
      </c>
      <c r="F40" s="77"/>
      <c r="G40" s="63">
        <v>24</v>
      </c>
      <c r="H40" s="71">
        <v>45017</v>
      </c>
      <c r="I40" s="70" t="s">
        <v>52</v>
      </c>
      <c r="J40" s="199" t="s">
        <v>411</v>
      </c>
      <c r="K40" s="199"/>
      <c r="L40" s="220"/>
    </row>
    <row r="41" spans="1:12" ht="45" customHeight="1" x14ac:dyDescent="0.2">
      <c r="A41" s="61">
        <v>34</v>
      </c>
      <c r="B41" s="68" t="s">
        <v>155</v>
      </c>
      <c r="C41" s="68"/>
      <c r="D41" s="68"/>
      <c r="E41" s="68">
        <v>5</v>
      </c>
      <c r="F41" s="77">
        <v>0</v>
      </c>
      <c r="G41" s="63">
        <v>23.6</v>
      </c>
      <c r="H41" s="71">
        <v>38443</v>
      </c>
      <c r="I41" s="70" t="s">
        <v>52</v>
      </c>
      <c r="J41" s="227" t="s">
        <v>156</v>
      </c>
      <c r="K41" s="231"/>
      <c r="L41" s="232"/>
    </row>
    <row r="42" spans="1:12" ht="45" customHeight="1" x14ac:dyDescent="0.2">
      <c r="A42" s="61">
        <v>35</v>
      </c>
      <c r="B42" s="68" t="s">
        <v>107</v>
      </c>
      <c r="C42" s="68"/>
      <c r="D42" s="68"/>
      <c r="E42" s="68">
        <v>8</v>
      </c>
      <c r="F42" s="69">
        <v>0</v>
      </c>
      <c r="G42" s="63">
        <v>27</v>
      </c>
      <c r="H42" s="66">
        <v>38078</v>
      </c>
      <c r="I42" s="70" t="s">
        <v>52</v>
      </c>
      <c r="J42" s="202" t="s">
        <v>157</v>
      </c>
      <c r="K42" s="209"/>
      <c r="L42" s="210"/>
    </row>
    <row r="43" spans="1:12" ht="45" customHeight="1" x14ac:dyDescent="0.2">
      <c r="A43" s="61">
        <v>36</v>
      </c>
      <c r="B43" s="68" t="s">
        <v>109</v>
      </c>
      <c r="C43" s="68">
        <v>1</v>
      </c>
      <c r="D43" s="68"/>
      <c r="E43" s="68">
        <v>11</v>
      </c>
      <c r="F43" s="74">
        <v>0</v>
      </c>
      <c r="G43" s="63">
        <v>29</v>
      </c>
      <c r="H43" s="71">
        <v>39356</v>
      </c>
      <c r="I43" s="70" t="s">
        <v>52</v>
      </c>
      <c r="J43" s="199" t="s">
        <v>432</v>
      </c>
      <c r="K43" s="200"/>
      <c r="L43" s="201"/>
    </row>
    <row r="44" spans="1:12" ht="45" customHeight="1" x14ac:dyDescent="0.2">
      <c r="A44" s="61">
        <v>37</v>
      </c>
      <c r="B44" s="68" t="s">
        <v>158</v>
      </c>
      <c r="C44" s="68">
        <v>1</v>
      </c>
      <c r="D44" s="68"/>
      <c r="E44" s="63">
        <v>4</v>
      </c>
      <c r="F44" s="69">
        <v>0</v>
      </c>
      <c r="G44" s="78">
        <v>36.200000000000003</v>
      </c>
      <c r="H44" s="66">
        <v>37712</v>
      </c>
      <c r="I44" s="70" t="s">
        <v>52</v>
      </c>
      <c r="J44" s="199" t="s">
        <v>504</v>
      </c>
      <c r="K44" s="205"/>
      <c r="L44" s="206"/>
    </row>
    <row r="45" spans="1:12" ht="45" customHeight="1" x14ac:dyDescent="0.2">
      <c r="A45" s="61">
        <v>38</v>
      </c>
      <c r="B45" s="68" t="s">
        <v>111</v>
      </c>
      <c r="C45" s="74" t="s">
        <v>417</v>
      </c>
      <c r="D45" s="63">
        <v>20</v>
      </c>
      <c r="E45" s="63">
        <v>18</v>
      </c>
      <c r="F45" s="74">
        <v>1</v>
      </c>
      <c r="G45" s="63">
        <v>40.729999999999997</v>
      </c>
      <c r="H45" s="66">
        <v>37895</v>
      </c>
      <c r="I45" s="70" t="s">
        <v>52</v>
      </c>
      <c r="J45" s="227" t="s">
        <v>523</v>
      </c>
      <c r="K45" s="227"/>
      <c r="L45" s="228"/>
    </row>
    <row r="46" spans="1:12" ht="45" customHeight="1" x14ac:dyDescent="0.2">
      <c r="A46" s="61">
        <v>39</v>
      </c>
      <c r="B46" s="68" t="s">
        <v>112</v>
      </c>
      <c r="C46" s="68">
        <v>1</v>
      </c>
      <c r="D46" s="79"/>
      <c r="E46" s="63">
        <v>18</v>
      </c>
      <c r="F46" s="64">
        <v>18</v>
      </c>
      <c r="G46" s="63">
        <v>35.299999999999997</v>
      </c>
      <c r="H46" s="66">
        <v>38443</v>
      </c>
      <c r="I46" s="70" t="s">
        <v>52</v>
      </c>
      <c r="J46" s="227" t="s">
        <v>433</v>
      </c>
      <c r="K46" s="229"/>
      <c r="L46" s="230"/>
    </row>
    <row r="47" spans="1:12" ht="45" customHeight="1" x14ac:dyDescent="0.2">
      <c r="A47" s="61">
        <v>40</v>
      </c>
      <c r="B47" s="68" t="s">
        <v>159</v>
      </c>
      <c r="C47" s="68"/>
      <c r="D47" s="68"/>
      <c r="E47" s="63">
        <v>27</v>
      </c>
      <c r="F47" s="69">
        <v>0</v>
      </c>
      <c r="G47" s="63">
        <v>33</v>
      </c>
      <c r="H47" s="71">
        <v>41365</v>
      </c>
      <c r="I47" s="70" t="s">
        <v>52</v>
      </c>
      <c r="J47" s="227" t="s">
        <v>160</v>
      </c>
      <c r="K47" s="227"/>
      <c r="L47" s="228"/>
    </row>
    <row r="48" spans="1:12" ht="45" customHeight="1" x14ac:dyDescent="0.2">
      <c r="A48" s="61">
        <v>41</v>
      </c>
      <c r="B48" s="68" t="s">
        <v>114</v>
      </c>
      <c r="C48" s="68">
        <v>1</v>
      </c>
      <c r="D48" s="68"/>
      <c r="E48" s="68">
        <v>9</v>
      </c>
      <c r="F48" s="69"/>
      <c r="G48" s="63">
        <v>32.5</v>
      </c>
      <c r="H48" s="66">
        <v>41365</v>
      </c>
      <c r="I48" s="70" t="s">
        <v>52</v>
      </c>
      <c r="J48" s="199" t="s">
        <v>161</v>
      </c>
      <c r="K48" s="205"/>
      <c r="L48" s="206"/>
    </row>
    <row r="49" spans="1:12" ht="45" customHeight="1" thickBot="1" x14ac:dyDescent="0.25">
      <c r="A49" s="222" t="s">
        <v>57</v>
      </c>
      <c r="B49" s="223"/>
      <c r="C49" s="80">
        <f>SUM(C8:C48)</f>
        <v>66</v>
      </c>
      <c r="D49" s="81">
        <f>SUM(D8:D48)</f>
        <v>67</v>
      </c>
      <c r="E49" s="82">
        <f>SUM(E8:E48)</f>
        <v>1085</v>
      </c>
      <c r="F49" s="80">
        <f>SUM(F8:F48)</f>
        <v>313</v>
      </c>
      <c r="G49" s="80">
        <f>AVERAGE(G8:G48)</f>
        <v>32.655853658536586</v>
      </c>
      <c r="H49" s="224"/>
      <c r="I49" s="225"/>
      <c r="J49" s="225"/>
      <c r="K49" s="225"/>
      <c r="L49" s="226"/>
    </row>
    <row r="50" spans="1:12" ht="21.75" customHeight="1" x14ac:dyDescent="0.2">
      <c r="A50" s="83"/>
      <c r="B50" s="84" t="s">
        <v>54</v>
      </c>
      <c r="C50" s="84"/>
      <c r="D50" s="84"/>
      <c r="E50" s="84"/>
      <c r="F50" s="84"/>
      <c r="G50" s="84"/>
      <c r="H50" s="84"/>
      <c r="I50" s="84"/>
      <c r="J50" s="84"/>
      <c r="K50" s="84"/>
      <c r="L50" s="84"/>
    </row>
    <row r="51" spans="1:12" ht="21.75" customHeight="1" x14ac:dyDescent="0.2">
      <c r="A51" s="83"/>
      <c r="B51" s="84" t="s">
        <v>55</v>
      </c>
      <c r="C51" s="84"/>
      <c r="D51" s="84"/>
      <c r="E51" s="84"/>
      <c r="F51" s="84"/>
      <c r="G51" s="84"/>
      <c r="H51" s="84"/>
      <c r="I51" s="84"/>
      <c r="J51" s="84"/>
      <c r="K51" s="84"/>
      <c r="L51" s="84"/>
    </row>
    <row r="52" spans="1:12" ht="21.75" customHeight="1" x14ac:dyDescent="0.2">
      <c r="A52" s="4"/>
      <c r="B52" s="4"/>
      <c r="C52" s="4"/>
      <c r="D52" s="4"/>
      <c r="E52" s="4"/>
      <c r="F52" s="4"/>
      <c r="G52" s="4"/>
      <c r="H52" s="4"/>
      <c r="I52" s="4"/>
      <c r="J52" s="4"/>
      <c r="K52" s="4"/>
      <c r="L52" s="4"/>
    </row>
  </sheetData>
  <protectedRanges>
    <protectedRange sqref="B4" name="範囲1"/>
    <protectedRange sqref="J32:L32" name="範囲2_3"/>
    <protectedRange sqref="B32:H32" name="範囲1_3"/>
    <protectedRange sqref="B19:H19 D18" name="範囲1_4"/>
    <protectedRange sqref="J19:L19" name="範囲2_1_1"/>
    <protectedRange sqref="J29:L29" name="範囲2_4"/>
    <protectedRange sqref="B29:H29" name="範囲1_5"/>
    <protectedRange sqref="B47:H47" name="範囲1_8"/>
    <protectedRange sqref="J11:L11" name="範囲2_1"/>
    <protectedRange sqref="B11:H11 C12" name="範囲1_1"/>
    <protectedRange sqref="J15 L15" name="範囲2_1_2"/>
    <protectedRange sqref="B15:H15" name="範囲1_1_1"/>
    <protectedRange sqref="J33:L33" name="範囲2_5"/>
    <protectedRange sqref="B33:G33" name="範囲1_6"/>
    <protectedRange sqref="J39:L39" name="範囲2_6"/>
    <protectedRange sqref="B39:G41" name="範囲1_7"/>
    <protectedRange sqref="B44:H44" name="範囲1_1_1_1"/>
    <protectedRange sqref="J44:L44 J41:L41" name="範囲2_1_2_1"/>
    <protectedRange sqref="J9:L9" name="範囲2_2"/>
    <protectedRange sqref="B9:H9" name="範囲1_2"/>
    <protectedRange sqref="J42:L42 J40:L40" name="範囲2_1_3"/>
    <protectedRange sqref="B42:H42" name="範囲1_1_2"/>
    <protectedRange sqref="J16:L16" name="範囲2_8"/>
    <protectedRange sqref="B16:H16" name="範囲1_9"/>
    <protectedRange sqref="J20:L20" name="範囲2_9"/>
    <protectedRange sqref="B20:H20" name="範囲1_10"/>
    <protectedRange sqref="J43:L43" name="範囲2_10"/>
    <protectedRange sqref="B43:H43" name="範囲1_11"/>
    <protectedRange sqref="J23:L23" name="範囲2_12"/>
    <protectedRange sqref="B23:H23" name="範囲1_12"/>
    <protectedRange sqref="J26:L26" name="範囲2_13"/>
    <protectedRange sqref="B26:H26" name="範囲1_13"/>
    <protectedRange sqref="J21:L21" name="範囲2_14"/>
    <protectedRange sqref="B21:H21" name="範囲1_14"/>
    <protectedRange sqref="J38:L38" name="範囲2_15"/>
    <protectedRange sqref="B38:H38 H39:H41" name="範囲1_15"/>
    <protectedRange sqref="J17:L17" name="範囲2_16"/>
    <protectedRange sqref="B17:H17" name="範囲1_16"/>
    <protectedRange sqref="B22:G22" name="範囲1_17"/>
    <protectedRange sqref="H22" name="範囲1_1_4"/>
    <protectedRange sqref="J22:L22" name="範囲2_1_4"/>
    <protectedRange sqref="J10:L10" name="範囲2_17"/>
    <protectedRange sqref="B10:H10" name="範囲1_18"/>
    <protectedRange sqref="J25:L25" name="範囲2_19"/>
    <protectedRange sqref="B25:H25" name="範囲1_20"/>
    <protectedRange sqref="H35 B36:H37" name="範囲1_21"/>
    <protectedRange sqref="B24:H24" name="範囲1_22"/>
    <protectedRange sqref="J24:L24 J27:L28" name="範囲2_22"/>
    <protectedRange sqref="B27:H27 H28" name="範囲1_23"/>
    <protectedRange sqref="J13:L13" name="範囲2_23"/>
    <protectedRange sqref="B13:H13" name="範囲1_24"/>
    <protectedRange sqref="J45:L45 J47:L47" name="範囲2_25"/>
    <protectedRange sqref="B45:H45" name="範囲1_26"/>
    <protectedRange sqref="H33" name="範囲1_14_2"/>
    <protectedRange sqref="J35:L35" name="範囲2_7"/>
    <protectedRange sqref="B35:G35" name="範囲1_28"/>
    <protectedRange sqref="H18" name="範囲1_42"/>
    <protectedRange sqref="J31:L31" name="範囲2"/>
    <protectedRange sqref="J8:L8" name="範囲2_11"/>
    <protectedRange sqref="B8:H8" name="範囲1_19"/>
  </protectedRanges>
  <mergeCells count="55">
    <mergeCell ref="D5:F5"/>
    <mergeCell ref="D6:D7"/>
    <mergeCell ref="A1:B1"/>
    <mergeCell ref="A5:A7"/>
    <mergeCell ref="J15:L15"/>
    <mergeCell ref="J14:L14"/>
    <mergeCell ref="B2:L2"/>
    <mergeCell ref="H5:H7"/>
    <mergeCell ref="B5:B7"/>
    <mergeCell ref="J9:L9"/>
    <mergeCell ref="J10:L10"/>
    <mergeCell ref="C5:C7"/>
    <mergeCell ref="I5:L5"/>
    <mergeCell ref="I7:L7"/>
    <mergeCell ref="J11:L11"/>
    <mergeCell ref="J8:L8"/>
    <mergeCell ref="G6:G7"/>
    <mergeCell ref="E6:E7"/>
    <mergeCell ref="J12:L12"/>
    <mergeCell ref="J13:L13"/>
    <mergeCell ref="J16:L16"/>
    <mergeCell ref="J38:L38"/>
    <mergeCell ref="J39:L39"/>
    <mergeCell ref="J41:L41"/>
    <mergeCell ref="J42:L42"/>
    <mergeCell ref="J48:L48"/>
    <mergeCell ref="J40:L40"/>
    <mergeCell ref="A49:B49"/>
    <mergeCell ref="H49:L49"/>
    <mergeCell ref="J43:L43"/>
    <mergeCell ref="J44:L44"/>
    <mergeCell ref="J45:L45"/>
    <mergeCell ref="J46:L46"/>
    <mergeCell ref="J47:L47"/>
    <mergeCell ref="J17:L17"/>
    <mergeCell ref="J18:L18"/>
    <mergeCell ref="J19:L19"/>
    <mergeCell ref="J20:L20"/>
    <mergeCell ref="J21:L21"/>
    <mergeCell ref="J37:L37"/>
    <mergeCell ref="J22:L22"/>
    <mergeCell ref="J23:L23"/>
    <mergeCell ref="J24:L24"/>
    <mergeCell ref="J25:L25"/>
    <mergeCell ref="J32:L32"/>
    <mergeCell ref="J33:L33"/>
    <mergeCell ref="J34:L34"/>
    <mergeCell ref="J35:L35"/>
    <mergeCell ref="J36:L36"/>
    <mergeCell ref="J29:L29"/>
    <mergeCell ref="J30:L30"/>
    <mergeCell ref="J31:L31"/>
    <mergeCell ref="J26:L26"/>
    <mergeCell ref="J27:L27"/>
    <mergeCell ref="J28:L28"/>
  </mergeCells>
  <phoneticPr fontId="2"/>
  <printOptions horizontalCentered="1"/>
  <pageMargins left="0" right="0" top="0.39370078740157483" bottom="0.39370078740157483" header="0.51181102362204722" footer="0.51181102362204722"/>
  <pageSetup paperSize="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4"/>
  </sheetPr>
  <dimension ref="A1:H76"/>
  <sheetViews>
    <sheetView view="pageBreakPreview" zoomScaleNormal="100" zoomScaleSheetLayoutView="100" workbookViewId="0">
      <selection activeCell="D37" sqref="D37"/>
    </sheetView>
  </sheetViews>
  <sheetFormatPr defaultColWidth="9" defaultRowHeight="13.2" x14ac:dyDescent="0.2"/>
  <cols>
    <col min="1" max="1" width="5.109375" style="1" customWidth="1"/>
    <col min="2" max="2" width="11.109375" style="1" bestFit="1" customWidth="1"/>
    <col min="3" max="3" width="17.33203125" style="1" bestFit="1" customWidth="1"/>
    <col min="4" max="4" width="12.6640625" style="1" bestFit="1" customWidth="1"/>
    <col min="5" max="5" width="16.6640625" style="1" customWidth="1"/>
    <col min="6" max="6" width="13" style="1" bestFit="1" customWidth="1"/>
    <col min="7" max="7" width="37" style="1" customWidth="1"/>
    <col min="8" max="8" width="42.21875" style="10" customWidth="1"/>
    <col min="9" max="16384" width="9" style="1"/>
  </cols>
  <sheetData>
    <row r="1" spans="1:8" ht="20.100000000000001" customHeight="1" x14ac:dyDescent="0.2">
      <c r="A1" s="267" t="s">
        <v>24</v>
      </c>
      <c r="B1" s="267"/>
      <c r="C1" s="13"/>
      <c r="D1" s="13"/>
      <c r="E1" s="13"/>
      <c r="F1" s="13"/>
      <c r="G1" s="13"/>
      <c r="H1" s="85"/>
    </row>
    <row r="2" spans="1:8" ht="35.1" customHeight="1" x14ac:dyDescent="0.2">
      <c r="A2" s="268" t="s">
        <v>39</v>
      </c>
      <c r="B2" s="268"/>
      <c r="C2" s="268"/>
      <c r="D2" s="268"/>
      <c r="E2" s="268"/>
      <c r="F2" s="268"/>
      <c r="G2" s="268"/>
      <c r="H2" s="266"/>
    </row>
    <row r="3" spans="1:8" ht="20.100000000000001" customHeight="1" thickBot="1" x14ac:dyDescent="0.25">
      <c r="A3" s="269" t="s">
        <v>272</v>
      </c>
      <c r="B3" s="269"/>
      <c r="C3" s="269"/>
      <c r="D3" s="269"/>
      <c r="E3" s="13"/>
      <c r="F3" s="13"/>
      <c r="G3" s="272" t="s">
        <v>510</v>
      </c>
      <c r="H3" s="273"/>
    </row>
    <row r="4" spans="1:8" ht="20.100000000000001" customHeight="1" x14ac:dyDescent="0.2">
      <c r="A4" s="86" t="s">
        <v>11</v>
      </c>
      <c r="B4" s="87" t="s">
        <v>58</v>
      </c>
      <c r="C4" s="87" t="s">
        <v>12</v>
      </c>
      <c r="D4" s="87" t="s">
        <v>25</v>
      </c>
      <c r="E4" s="87" t="s">
        <v>26</v>
      </c>
      <c r="F4" s="87" t="s">
        <v>27</v>
      </c>
      <c r="G4" s="87" t="s">
        <v>28</v>
      </c>
      <c r="H4" s="88" t="s">
        <v>59</v>
      </c>
    </row>
    <row r="5" spans="1:8" ht="20.100000000000001" customHeight="1" x14ac:dyDescent="0.2">
      <c r="A5" s="89">
        <v>1</v>
      </c>
      <c r="B5" s="17" t="s">
        <v>162</v>
      </c>
      <c r="C5" s="17" t="s">
        <v>70</v>
      </c>
      <c r="D5" s="90" t="s">
        <v>484</v>
      </c>
      <c r="E5" s="43" t="s">
        <v>163</v>
      </c>
      <c r="F5" s="17" t="s">
        <v>164</v>
      </c>
      <c r="G5" s="17" t="s">
        <v>524</v>
      </c>
      <c r="H5" s="96" t="s">
        <v>165</v>
      </c>
    </row>
    <row r="6" spans="1:8" ht="20.100000000000001" customHeight="1" x14ac:dyDescent="0.2">
      <c r="A6" s="89">
        <f>A5+1</f>
        <v>2</v>
      </c>
      <c r="B6" s="17" t="s">
        <v>166</v>
      </c>
      <c r="C6" s="17" t="s">
        <v>167</v>
      </c>
      <c r="D6" s="17" t="s">
        <v>168</v>
      </c>
      <c r="E6" s="43" t="s">
        <v>169</v>
      </c>
      <c r="F6" s="17" t="s">
        <v>418</v>
      </c>
      <c r="G6" s="17" t="s">
        <v>512</v>
      </c>
      <c r="H6" s="99" t="s">
        <v>170</v>
      </c>
    </row>
    <row r="7" spans="1:8" ht="20.100000000000001" customHeight="1" x14ac:dyDescent="0.2">
      <c r="A7" s="89">
        <f t="shared" ref="A7:A21" si="0">A6+1</f>
        <v>3</v>
      </c>
      <c r="B7" s="17" t="s">
        <v>171</v>
      </c>
      <c r="C7" s="17" t="s">
        <v>72</v>
      </c>
      <c r="D7" s="17" t="s">
        <v>172</v>
      </c>
      <c r="E7" s="43" t="s">
        <v>173</v>
      </c>
      <c r="F7" s="17" t="s">
        <v>174</v>
      </c>
      <c r="G7" s="17" t="s">
        <v>430</v>
      </c>
      <c r="H7" s="96" t="s">
        <v>175</v>
      </c>
    </row>
    <row r="8" spans="1:8" ht="20.100000000000001" customHeight="1" x14ac:dyDescent="0.2">
      <c r="A8" s="89">
        <f t="shared" si="0"/>
        <v>4</v>
      </c>
      <c r="B8" s="17" t="s">
        <v>176</v>
      </c>
      <c r="C8" s="17" t="s">
        <v>73</v>
      </c>
      <c r="D8" s="17" t="s">
        <v>177</v>
      </c>
      <c r="E8" s="44" t="s">
        <v>178</v>
      </c>
      <c r="F8" s="17" t="s">
        <v>179</v>
      </c>
      <c r="G8" s="17" t="s">
        <v>180</v>
      </c>
      <c r="H8" s="96" t="s">
        <v>181</v>
      </c>
    </row>
    <row r="9" spans="1:8" ht="20.100000000000001" customHeight="1" x14ac:dyDescent="0.2">
      <c r="A9" s="89">
        <f t="shared" si="0"/>
        <v>5</v>
      </c>
      <c r="B9" s="27" t="s">
        <v>182</v>
      </c>
      <c r="C9" s="27" t="s">
        <v>74</v>
      </c>
      <c r="D9" s="91" t="s">
        <v>489</v>
      </c>
      <c r="E9" s="110" t="s">
        <v>183</v>
      </c>
      <c r="F9" s="27" t="s">
        <v>184</v>
      </c>
      <c r="G9" s="92" t="s">
        <v>185</v>
      </c>
      <c r="H9" s="100" t="s">
        <v>186</v>
      </c>
    </row>
    <row r="10" spans="1:8" ht="20.100000000000001" customHeight="1" x14ac:dyDescent="0.2">
      <c r="A10" s="89">
        <f>A9+1</f>
        <v>6</v>
      </c>
      <c r="B10" s="17" t="s">
        <v>187</v>
      </c>
      <c r="C10" s="17" t="s">
        <v>75</v>
      </c>
      <c r="D10" s="17" t="s">
        <v>421</v>
      </c>
      <c r="E10" s="43" t="s">
        <v>188</v>
      </c>
      <c r="F10" s="17" t="s">
        <v>189</v>
      </c>
      <c r="G10" s="17" t="s">
        <v>190</v>
      </c>
      <c r="H10" s="101" t="s">
        <v>191</v>
      </c>
    </row>
    <row r="11" spans="1:8" ht="20.100000000000001" customHeight="1" x14ac:dyDescent="0.2">
      <c r="A11" s="89">
        <v>7</v>
      </c>
      <c r="B11" s="17" t="s">
        <v>192</v>
      </c>
      <c r="C11" s="17" t="s">
        <v>76</v>
      </c>
      <c r="D11" s="17" t="s">
        <v>193</v>
      </c>
      <c r="E11" s="43" t="s">
        <v>194</v>
      </c>
      <c r="F11" s="17" t="s">
        <v>195</v>
      </c>
      <c r="G11" s="17" t="s">
        <v>196</v>
      </c>
      <c r="H11" s="96" t="s">
        <v>197</v>
      </c>
    </row>
    <row r="12" spans="1:8" ht="20.100000000000001" customHeight="1" x14ac:dyDescent="0.2">
      <c r="A12" s="89">
        <f t="shared" si="0"/>
        <v>8</v>
      </c>
      <c r="B12" s="17" t="s">
        <v>198</v>
      </c>
      <c r="C12" s="17" t="s">
        <v>77</v>
      </c>
      <c r="D12" s="90" t="s">
        <v>487</v>
      </c>
      <c r="E12" s="43" t="s">
        <v>199</v>
      </c>
      <c r="F12" s="17" t="s">
        <v>200</v>
      </c>
      <c r="G12" s="17" t="s">
        <v>201</v>
      </c>
      <c r="H12" s="102" t="s">
        <v>202</v>
      </c>
    </row>
    <row r="13" spans="1:8" ht="20.100000000000001" customHeight="1" x14ac:dyDescent="0.2">
      <c r="A13" s="89">
        <f t="shared" si="0"/>
        <v>9</v>
      </c>
      <c r="B13" s="17" t="s">
        <v>203</v>
      </c>
      <c r="C13" s="17" t="s">
        <v>78</v>
      </c>
      <c r="D13" s="17" t="s">
        <v>404</v>
      </c>
      <c r="E13" s="43" t="s">
        <v>204</v>
      </c>
      <c r="F13" s="17" t="s">
        <v>205</v>
      </c>
      <c r="G13" s="17" t="s">
        <v>206</v>
      </c>
      <c r="H13" s="96" t="s">
        <v>422</v>
      </c>
    </row>
    <row r="14" spans="1:8" ht="20.100000000000001" customHeight="1" x14ac:dyDescent="0.2">
      <c r="A14" s="89">
        <f t="shared" si="0"/>
        <v>10</v>
      </c>
      <c r="B14" s="17" t="s">
        <v>207</v>
      </c>
      <c r="C14" s="17" t="s">
        <v>79</v>
      </c>
      <c r="D14" s="90" t="s">
        <v>508</v>
      </c>
      <c r="E14" s="43" t="s">
        <v>208</v>
      </c>
      <c r="F14" s="17" t="s">
        <v>209</v>
      </c>
      <c r="G14" s="17" t="s">
        <v>210</v>
      </c>
      <c r="H14" s="103" t="s">
        <v>509</v>
      </c>
    </row>
    <row r="15" spans="1:8" ht="20.100000000000001" customHeight="1" x14ac:dyDescent="0.2">
      <c r="A15" s="89">
        <f t="shared" si="0"/>
        <v>11</v>
      </c>
      <c r="B15" s="17" t="s">
        <v>211</v>
      </c>
      <c r="C15" s="17" t="s">
        <v>212</v>
      </c>
      <c r="D15" s="17" t="s">
        <v>213</v>
      </c>
      <c r="E15" s="43" t="s">
        <v>214</v>
      </c>
      <c r="F15" s="17" t="s">
        <v>215</v>
      </c>
      <c r="G15" s="17" t="s">
        <v>216</v>
      </c>
      <c r="H15" s="96" t="s">
        <v>217</v>
      </c>
    </row>
    <row r="16" spans="1:8" ht="20.100000000000001" customHeight="1" x14ac:dyDescent="0.2">
      <c r="A16" s="89">
        <f t="shared" si="0"/>
        <v>12</v>
      </c>
      <c r="B16" s="17" t="s">
        <v>218</v>
      </c>
      <c r="C16" s="17" t="s">
        <v>81</v>
      </c>
      <c r="D16" s="17" t="s">
        <v>219</v>
      </c>
      <c r="E16" s="43" t="s">
        <v>220</v>
      </c>
      <c r="F16" s="17" t="s">
        <v>221</v>
      </c>
      <c r="G16" s="17" t="s">
        <v>222</v>
      </c>
      <c r="H16" s="104" t="s">
        <v>423</v>
      </c>
    </row>
    <row r="17" spans="1:8" ht="20.100000000000001" customHeight="1" x14ac:dyDescent="0.2">
      <c r="A17" s="89">
        <f>A16+1</f>
        <v>13</v>
      </c>
      <c r="B17" s="17" t="s">
        <v>223</v>
      </c>
      <c r="C17" s="17" t="s">
        <v>224</v>
      </c>
      <c r="D17" s="90" t="s">
        <v>488</v>
      </c>
      <c r="E17" s="43" t="s">
        <v>225</v>
      </c>
      <c r="F17" s="17" t="s">
        <v>226</v>
      </c>
      <c r="G17" s="17" t="s">
        <v>227</v>
      </c>
      <c r="H17" s="96" t="s">
        <v>228</v>
      </c>
    </row>
    <row r="18" spans="1:8" ht="20.100000000000001" customHeight="1" x14ac:dyDescent="0.2">
      <c r="A18" s="89">
        <v>14</v>
      </c>
      <c r="B18" s="17" t="s">
        <v>229</v>
      </c>
      <c r="C18" s="17" t="s">
        <v>230</v>
      </c>
      <c r="D18" s="90" t="s">
        <v>490</v>
      </c>
      <c r="E18" s="43" t="s">
        <v>231</v>
      </c>
      <c r="F18" s="17" t="s">
        <v>232</v>
      </c>
      <c r="G18" s="17" t="s">
        <v>233</v>
      </c>
      <c r="H18" s="96" t="s">
        <v>415</v>
      </c>
    </row>
    <row r="19" spans="1:8" ht="20.100000000000001" customHeight="1" x14ac:dyDescent="0.2">
      <c r="A19" s="93">
        <v>15</v>
      </c>
      <c r="B19" s="94" t="s">
        <v>234</v>
      </c>
      <c r="C19" s="94" t="s">
        <v>235</v>
      </c>
      <c r="D19" s="94" t="s">
        <v>236</v>
      </c>
      <c r="E19" s="111" t="s">
        <v>237</v>
      </c>
      <c r="F19" s="17" t="s">
        <v>238</v>
      </c>
      <c r="G19" s="17" t="s">
        <v>239</v>
      </c>
      <c r="H19" s="105" t="s">
        <v>513</v>
      </c>
    </row>
    <row r="20" spans="1:8" ht="20.100000000000001" customHeight="1" x14ac:dyDescent="0.2">
      <c r="A20" s="89">
        <v>16</v>
      </c>
      <c r="B20" s="17" t="s">
        <v>240</v>
      </c>
      <c r="C20" s="17" t="s">
        <v>241</v>
      </c>
      <c r="D20" s="17" t="s">
        <v>431</v>
      </c>
      <c r="E20" s="43" t="s">
        <v>242</v>
      </c>
      <c r="F20" s="17" t="s">
        <v>243</v>
      </c>
      <c r="G20" s="17" t="s">
        <v>244</v>
      </c>
      <c r="H20" s="96" t="s">
        <v>245</v>
      </c>
    </row>
    <row r="21" spans="1:8" ht="20.100000000000001" customHeight="1" x14ac:dyDescent="0.2">
      <c r="A21" s="89">
        <f t="shared" si="0"/>
        <v>17</v>
      </c>
      <c r="B21" s="17" t="s">
        <v>246</v>
      </c>
      <c r="C21" s="17" t="s">
        <v>142</v>
      </c>
      <c r="D21" s="90" t="s">
        <v>493</v>
      </c>
      <c r="E21" s="43" t="s">
        <v>247</v>
      </c>
      <c r="F21" s="17" t="s">
        <v>248</v>
      </c>
      <c r="G21" s="17" t="s">
        <v>494</v>
      </c>
      <c r="H21" s="96" t="s">
        <v>249</v>
      </c>
    </row>
    <row r="22" spans="1:8" ht="20.100000000000001" customHeight="1" x14ac:dyDescent="0.2">
      <c r="A22" s="89">
        <v>18</v>
      </c>
      <c r="B22" s="17" t="s">
        <v>250</v>
      </c>
      <c r="C22" s="17" t="s">
        <v>87</v>
      </c>
      <c r="D22" s="17" t="s">
        <v>251</v>
      </c>
      <c r="E22" s="43" t="s">
        <v>252</v>
      </c>
      <c r="F22" s="17" t="s">
        <v>253</v>
      </c>
      <c r="G22" s="17" t="s">
        <v>254</v>
      </c>
      <c r="H22" s="96" t="s">
        <v>255</v>
      </c>
    </row>
    <row r="23" spans="1:8" ht="20.100000000000001" customHeight="1" x14ac:dyDescent="0.2">
      <c r="A23" s="89">
        <v>19</v>
      </c>
      <c r="B23" s="17" t="s">
        <v>256</v>
      </c>
      <c r="C23" s="17" t="s">
        <v>88</v>
      </c>
      <c r="D23" s="90" t="s">
        <v>496</v>
      </c>
      <c r="E23" s="43" t="s">
        <v>257</v>
      </c>
      <c r="F23" s="17" t="s">
        <v>258</v>
      </c>
      <c r="G23" s="17" t="s">
        <v>259</v>
      </c>
      <c r="H23" s="106" t="s">
        <v>497</v>
      </c>
    </row>
    <row r="24" spans="1:8" ht="20.100000000000001" customHeight="1" x14ac:dyDescent="0.2">
      <c r="A24" s="89">
        <v>20</v>
      </c>
      <c r="B24" s="17" t="s">
        <v>260</v>
      </c>
      <c r="C24" s="17" t="s">
        <v>261</v>
      </c>
      <c r="D24" s="17" t="s">
        <v>405</v>
      </c>
      <c r="E24" s="43" t="s">
        <v>262</v>
      </c>
      <c r="F24" s="17" t="s">
        <v>263</v>
      </c>
      <c r="G24" s="17" t="s">
        <v>264</v>
      </c>
      <c r="H24" s="96" t="s">
        <v>265</v>
      </c>
    </row>
    <row r="25" spans="1:8" ht="19.5" customHeight="1" x14ac:dyDescent="0.2">
      <c r="A25" s="93">
        <v>21</v>
      </c>
      <c r="B25" s="17" t="s">
        <v>266</v>
      </c>
      <c r="C25" s="17" t="s">
        <v>267</v>
      </c>
      <c r="D25" s="90" t="s">
        <v>499</v>
      </c>
      <c r="E25" s="43" t="s">
        <v>268</v>
      </c>
      <c r="F25" s="17" t="s">
        <v>269</v>
      </c>
      <c r="G25" s="17" t="s">
        <v>270</v>
      </c>
      <c r="H25" s="96" t="s">
        <v>271</v>
      </c>
    </row>
    <row r="26" spans="1:8" ht="20.100000000000001" customHeight="1" x14ac:dyDescent="0.15">
      <c r="A26" s="265" t="s">
        <v>60</v>
      </c>
      <c r="B26" s="265"/>
      <c r="C26" s="265"/>
      <c r="D26" s="265"/>
      <c r="E26" s="265"/>
      <c r="F26" s="265"/>
      <c r="G26" s="265"/>
      <c r="H26" s="266"/>
    </row>
    <row r="27" spans="1:8" ht="19.5" customHeight="1" x14ac:dyDescent="0.2">
      <c r="A27" s="13" t="s">
        <v>40</v>
      </c>
      <c r="B27" s="266" t="s">
        <v>43</v>
      </c>
      <c r="C27" s="266"/>
      <c r="D27" s="266"/>
      <c r="E27" s="266"/>
      <c r="F27" s="266"/>
      <c r="G27" s="266"/>
      <c r="H27" s="266"/>
    </row>
    <row r="28" spans="1:8" ht="19.5" customHeight="1" x14ac:dyDescent="0.2">
      <c r="A28" s="13"/>
      <c r="B28" s="13"/>
      <c r="C28" s="13"/>
      <c r="D28" s="13"/>
      <c r="E28" s="13"/>
      <c r="F28" s="13"/>
      <c r="G28" s="13"/>
      <c r="H28" s="13"/>
    </row>
    <row r="29" spans="1:8" ht="20.100000000000001" customHeight="1" x14ac:dyDescent="0.2">
      <c r="A29" s="267" t="s">
        <v>24</v>
      </c>
      <c r="B29" s="267"/>
      <c r="C29" s="13"/>
      <c r="D29" s="13"/>
      <c r="E29" s="13"/>
      <c r="F29" s="13"/>
      <c r="G29" s="13"/>
      <c r="H29" s="85"/>
    </row>
    <row r="30" spans="1:8" ht="35.1" customHeight="1" x14ac:dyDescent="0.2">
      <c r="A30" s="268" t="s">
        <v>39</v>
      </c>
      <c r="B30" s="268"/>
      <c r="C30" s="268"/>
      <c r="D30" s="268"/>
      <c r="E30" s="268"/>
      <c r="F30" s="268"/>
      <c r="G30" s="268"/>
      <c r="H30" s="266"/>
    </row>
    <row r="31" spans="1:8" ht="20.100000000000001" customHeight="1" thickBot="1" x14ac:dyDescent="0.25">
      <c r="A31" s="269" t="s">
        <v>272</v>
      </c>
      <c r="B31" s="269"/>
      <c r="C31" s="269"/>
      <c r="D31" s="269"/>
      <c r="E31" s="13"/>
      <c r="F31" s="13"/>
      <c r="G31" s="270" t="s">
        <v>511</v>
      </c>
      <c r="H31" s="271"/>
    </row>
    <row r="32" spans="1:8" ht="20.100000000000001" customHeight="1" x14ac:dyDescent="0.2">
      <c r="A32" s="86" t="s">
        <v>11</v>
      </c>
      <c r="B32" s="87" t="s">
        <v>58</v>
      </c>
      <c r="C32" s="87" t="s">
        <v>12</v>
      </c>
      <c r="D32" s="87" t="s">
        <v>25</v>
      </c>
      <c r="E32" s="87" t="s">
        <v>26</v>
      </c>
      <c r="F32" s="87" t="s">
        <v>27</v>
      </c>
      <c r="G32" s="87" t="s">
        <v>28</v>
      </c>
      <c r="H32" s="88" t="s">
        <v>59</v>
      </c>
    </row>
    <row r="33" spans="1:8" ht="20.100000000000001" customHeight="1" x14ac:dyDescent="0.2">
      <c r="A33" s="89">
        <v>22</v>
      </c>
      <c r="B33" s="17" t="s">
        <v>273</v>
      </c>
      <c r="C33" s="17" t="s">
        <v>274</v>
      </c>
      <c r="D33" s="17" t="s">
        <v>275</v>
      </c>
      <c r="E33" s="43" t="s">
        <v>276</v>
      </c>
      <c r="F33" s="17" t="s">
        <v>277</v>
      </c>
      <c r="G33" s="17" t="s">
        <v>278</v>
      </c>
      <c r="H33" s="96" t="s">
        <v>279</v>
      </c>
    </row>
    <row r="34" spans="1:8" ht="20.100000000000001" customHeight="1" x14ac:dyDescent="0.2">
      <c r="A34" s="89">
        <f t="shared" ref="A34:A49" si="1">A33+1</f>
        <v>23</v>
      </c>
      <c r="B34" s="17" t="s">
        <v>280</v>
      </c>
      <c r="C34" s="17" t="s">
        <v>92</v>
      </c>
      <c r="D34" s="17" t="s">
        <v>413</v>
      </c>
      <c r="E34" s="43" t="s">
        <v>281</v>
      </c>
      <c r="F34" s="17" t="s">
        <v>282</v>
      </c>
      <c r="G34" s="17" t="s">
        <v>283</v>
      </c>
      <c r="H34" s="95" t="s">
        <v>284</v>
      </c>
    </row>
    <row r="35" spans="1:8" ht="20.100000000000001" customHeight="1" x14ac:dyDescent="0.2">
      <c r="A35" s="89">
        <f t="shared" si="1"/>
        <v>24</v>
      </c>
      <c r="B35" s="17" t="s">
        <v>285</v>
      </c>
      <c r="C35" s="17" t="s">
        <v>93</v>
      </c>
      <c r="D35" s="90" t="s">
        <v>500</v>
      </c>
      <c r="E35" s="43" t="s">
        <v>286</v>
      </c>
      <c r="F35" s="17" t="s">
        <v>287</v>
      </c>
      <c r="G35" s="17" t="s">
        <v>288</v>
      </c>
      <c r="H35" s="96" t="s">
        <v>514</v>
      </c>
    </row>
    <row r="36" spans="1:8" ht="20.100000000000001" customHeight="1" x14ac:dyDescent="0.2">
      <c r="A36" s="89">
        <f t="shared" si="1"/>
        <v>25</v>
      </c>
      <c r="B36" s="17" t="s">
        <v>289</v>
      </c>
      <c r="C36" s="17" t="s">
        <v>94</v>
      </c>
      <c r="D36" s="17" t="s">
        <v>428</v>
      </c>
      <c r="E36" s="43" t="s">
        <v>290</v>
      </c>
      <c r="F36" s="17" t="s">
        <v>291</v>
      </c>
      <c r="G36" s="17" t="s">
        <v>292</v>
      </c>
      <c r="H36" s="108" t="s">
        <v>429</v>
      </c>
    </row>
    <row r="37" spans="1:8" ht="20.100000000000001" customHeight="1" x14ac:dyDescent="0.2">
      <c r="A37" s="89">
        <f t="shared" si="1"/>
        <v>26</v>
      </c>
      <c r="B37" s="17" t="s">
        <v>293</v>
      </c>
      <c r="C37" s="17" t="s">
        <v>95</v>
      </c>
      <c r="D37" s="90" t="s">
        <v>501</v>
      </c>
      <c r="E37" s="43" t="s">
        <v>294</v>
      </c>
      <c r="F37" s="17" t="s">
        <v>295</v>
      </c>
      <c r="G37" s="17" t="s">
        <v>296</v>
      </c>
      <c r="H37" s="96" t="s">
        <v>427</v>
      </c>
    </row>
    <row r="38" spans="1:8" ht="20.100000000000001" customHeight="1" x14ac:dyDescent="0.2">
      <c r="A38" s="89">
        <f t="shared" si="1"/>
        <v>27</v>
      </c>
      <c r="B38" s="17" t="s">
        <v>297</v>
      </c>
      <c r="C38" s="17" t="s">
        <v>298</v>
      </c>
      <c r="D38" s="17" t="s">
        <v>299</v>
      </c>
      <c r="E38" s="43" t="s">
        <v>300</v>
      </c>
      <c r="F38" s="17" t="s">
        <v>301</v>
      </c>
      <c r="G38" s="17" t="s">
        <v>302</v>
      </c>
      <c r="H38" s="109" t="s">
        <v>502</v>
      </c>
    </row>
    <row r="39" spans="1:8" ht="20.100000000000001" customHeight="1" x14ac:dyDescent="0.2">
      <c r="A39" s="89">
        <f t="shared" si="1"/>
        <v>28</v>
      </c>
      <c r="B39" s="17" t="s">
        <v>303</v>
      </c>
      <c r="C39" s="17" t="s">
        <v>97</v>
      </c>
      <c r="D39" s="17" t="s">
        <v>304</v>
      </c>
      <c r="E39" s="43" t="s">
        <v>305</v>
      </c>
      <c r="F39" s="17" t="s">
        <v>306</v>
      </c>
      <c r="G39" s="43" t="s">
        <v>307</v>
      </c>
      <c r="H39" s="96" t="s">
        <v>308</v>
      </c>
    </row>
    <row r="40" spans="1:8" ht="20.100000000000001" customHeight="1" x14ac:dyDescent="0.2">
      <c r="A40" s="89">
        <f t="shared" si="1"/>
        <v>29</v>
      </c>
      <c r="B40" s="17" t="s">
        <v>309</v>
      </c>
      <c r="C40" s="17" t="s">
        <v>98</v>
      </c>
      <c r="D40" s="17" t="s">
        <v>412</v>
      </c>
      <c r="E40" s="43" t="s">
        <v>310</v>
      </c>
      <c r="F40" s="17" t="s">
        <v>311</v>
      </c>
      <c r="G40" s="17" t="s">
        <v>312</v>
      </c>
      <c r="H40" s="96" t="s">
        <v>313</v>
      </c>
    </row>
    <row r="41" spans="1:8" ht="20.100000000000001" customHeight="1" x14ac:dyDescent="0.2">
      <c r="A41" s="89">
        <f t="shared" si="1"/>
        <v>30</v>
      </c>
      <c r="B41" s="17" t="s">
        <v>314</v>
      </c>
      <c r="C41" s="17" t="s">
        <v>99</v>
      </c>
      <c r="D41" s="17" t="s">
        <v>407</v>
      </c>
      <c r="E41" s="43" t="s">
        <v>315</v>
      </c>
      <c r="F41" s="17" t="s">
        <v>316</v>
      </c>
      <c r="G41" s="17" t="s">
        <v>317</v>
      </c>
      <c r="H41" s="96" t="s">
        <v>318</v>
      </c>
    </row>
    <row r="42" spans="1:8" ht="20.100000000000001" customHeight="1" x14ac:dyDescent="0.2">
      <c r="A42" s="89">
        <f t="shared" si="1"/>
        <v>31</v>
      </c>
      <c r="B42" s="17" t="s">
        <v>319</v>
      </c>
      <c r="C42" s="17" t="s">
        <v>320</v>
      </c>
      <c r="D42" s="17" t="s">
        <v>408</v>
      </c>
      <c r="E42" s="43" t="s">
        <v>321</v>
      </c>
      <c r="F42" s="17" t="s">
        <v>322</v>
      </c>
      <c r="G42" s="43" t="s">
        <v>323</v>
      </c>
      <c r="H42" s="96" t="s">
        <v>324</v>
      </c>
    </row>
    <row r="43" spans="1:8" ht="20.100000000000001" customHeight="1" x14ac:dyDescent="0.2">
      <c r="A43" s="89">
        <f t="shared" si="1"/>
        <v>32</v>
      </c>
      <c r="B43" s="17" t="s">
        <v>325</v>
      </c>
      <c r="C43" s="17" t="s">
        <v>101</v>
      </c>
      <c r="D43" s="17" t="s">
        <v>409</v>
      </c>
      <c r="E43" s="43" t="s">
        <v>326</v>
      </c>
      <c r="F43" s="17" t="s">
        <v>327</v>
      </c>
      <c r="G43" s="17" t="s">
        <v>328</v>
      </c>
      <c r="H43" s="96" t="s">
        <v>329</v>
      </c>
    </row>
    <row r="44" spans="1:8" ht="20.100000000000001" customHeight="1" x14ac:dyDescent="0.2">
      <c r="A44" s="89">
        <f t="shared" si="1"/>
        <v>33</v>
      </c>
      <c r="B44" s="17" t="s">
        <v>330</v>
      </c>
      <c r="C44" s="17" t="s">
        <v>102</v>
      </c>
      <c r="D44" s="17" t="s">
        <v>420</v>
      </c>
      <c r="E44" s="43" t="s">
        <v>331</v>
      </c>
      <c r="F44" s="17" t="s">
        <v>332</v>
      </c>
      <c r="G44" s="17" t="s">
        <v>333</v>
      </c>
      <c r="H44" s="96" t="s">
        <v>334</v>
      </c>
    </row>
    <row r="45" spans="1:8" ht="20.100000000000001" customHeight="1" x14ac:dyDescent="0.2">
      <c r="A45" s="89">
        <f t="shared" si="1"/>
        <v>34</v>
      </c>
      <c r="B45" s="17" t="s">
        <v>335</v>
      </c>
      <c r="C45" s="17" t="s">
        <v>103</v>
      </c>
      <c r="D45" s="17" t="s">
        <v>336</v>
      </c>
      <c r="E45" s="43" t="s">
        <v>337</v>
      </c>
      <c r="F45" s="17" t="s">
        <v>338</v>
      </c>
      <c r="G45" s="17" t="s">
        <v>339</v>
      </c>
      <c r="H45" s="96" t="s">
        <v>340</v>
      </c>
    </row>
    <row r="46" spans="1:8" ht="20.100000000000001" customHeight="1" x14ac:dyDescent="0.2">
      <c r="A46" s="89">
        <f t="shared" si="1"/>
        <v>35</v>
      </c>
      <c r="B46" s="17" t="s">
        <v>341</v>
      </c>
      <c r="C46" s="17" t="s">
        <v>104</v>
      </c>
      <c r="D46" s="17" t="s">
        <v>406</v>
      </c>
      <c r="E46" s="43" t="s">
        <v>342</v>
      </c>
      <c r="F46" s="17" t="s">
        <v>343</v>
      </c>
      <c r="G46" s="97" t="s">
        <v>344</v>
      </c>
      <c r="H46" s="96" t="s">
        <v>345</v>
      </c>
    </row>
    <row r="47" spans="1:8" ht="20.100000000000001" customHeight="1" x14ac:dyDescent="0.2">
      <c r="A47" s="89">
        <f>A46+1</f>
        <v>36</v>
      </c>
      <c r="B47" s="17" t="s">
        <v>346</v>
      </c>
      <c r="C47" s="17" t="s">
        <v>105</v>
      </c>
      <c r="D47" s="17" t="s">
        <v>347</v>
      </c>
      <c r="E47" s="43" t="s">
        <v>348</v>
      </c>
      <c r="F47" s="17" t="s">
        <v>349</v>
      </c>
      <c r="G47" s="17" t="s">
        <v>350</v>
      </c>
      <c r="H47" s="96" t="s">
        <v>351</v>
      </c>
    </row>
    <row r="48" spans="1:8" ht="20.100000000000001" customHeight="1" x14ac:dyDescent="0.2">
      <c r="A48" s="89">
        <f t="shared" si="1"/>
        <v>37</v>
      </c>
      <c r="B48" s="17" t="s">
        <v>352</v>
      </c>
      <c r="C48" s="17" t="s">
        <v>106</v>
      </c>
      <c r="D48" s="17" t="s">
        <v>353</v>
      </c>
      <c r="E48" s="43" t="s">
        <v>155</v>
      </c>
      <c r="F48" s="17" t="s">
        <v>354</v>
      </c>
      <c r="G48" s="98" t="s">
        <v>355</v>
      </c>
      <c r="H48" s="96" t="s">
        <v>356</v>
      </c>
    </row>
    <row r="49" spans="1:8" ht="20.100000000000001" customHeight="1" x14ac:dyDescent="0.2">
      <c r="A49" s="89">
        <f t="shared" si="1"/>
        <v>38</v>
      </c>
      <c r="B49" s="17" t="s">
        <v>357</v>
      </c>
      <c r="C49" s="17" t="s">
        <v>107</v>
      </c>
      <c r="D49" s="17" t="s">
        <v>358</v>
      </c>
      <c r="E49" s="43" t="s">
        <v>359</v>
      </c>
      <c r="F49" s="17" t="s">
        <v>529</v>
      </c>
      <c r="G49" s="17" t="s">
        <v>360</v>
      </c>
      <c r="H49" s="96" t="s">
        <v>361</v>
      </c>
    </row>
    <row r="50" spans="1:8" ht="20.100000000000001" customHeight="1" x14ac:dyDescent="0.2">
      <c r="A50" s="89">
        <f>A49+1</f>
        <v>39</v>
      </c>
      <c r="B50" s="17" t="s">
        <v>362</v>
      </c>
      <c r="C50" s="17" t="s">
        <v>108</v>
      </c>
      <c r="D50" s="17" t="s">
        <v>363</v>
      </c>
      <c r="E50" s="43" t="s">
        <v>364</v>
      </c>
      <c r="F50" s="17" t="s">
        <v>365</v>
      </c>
      <c r="G50" s="17" t="s">
        <v>366</v>
      </c>
      <c r="H50" s="96" t="s">
        <v>416</v>
      </c>
    </row>
    <row r="51" spans="1:8" ht="20.100000000000001" customHeight="1" x14ac:dyDescent="0.2">
      <c r="A51" s="93">
        <v>40</v>
      </c>
      <c r="B51" s="17" t="s">
        <v>367</v>
      </c>
      <c r="C51" s="17" t="s">
        <v>109</v>
      </c>
      <c r="D51" s="17" t="s">
        <v>368</v>
      </c>
      <c r="E51" s="43" t="s">
        <v>369</v>
      </c>
      <c r="F51" s="17" t="s">
        <v>370</v>
      </c>
      <c r="G51" s="43" t="s">
        <v>371</v>
      </c>
      <c r="H51" s="96" t="s">
        <v>372</v>
      </c>
    </row>
    <row r="52" spans="1:8" ht="20.100000000000001" customHeight="1" x14ac:dyDescent="0.15">
      <c r="A52" s="265" t="s">
        <v>373</v>
      </c>
      <c r="B52" s="265"/>
      <c r="C52" s="265"/>
      <c r="D52" s="265"/>
      <c r="E52" s="265"/>
      <c r="F52" s="265"/>
      <c r="G52" s="265"/>
      <c r="H52" s="266"/>
    </row>
    <row r="53" spans="1:8" ht="20.100000000000001" customHeight="1" x14ac:dyDescent="0.2">
      <c r="A53" s="13" t="s">
        <v>40</v>
      </c>
      <c r="B53" s="266" t="s">
        <v>43</v>
      </c>
      <c r="C53" s="266"/>
      <c r="D53" s="266"/>
      <c r="E53" s="266"/>
      <c r="F53" s="266"/>
      <c r="G53" s="266"/>
      <c r="H53" s="266"/>
    </row>
    <row r="54" spans="1:8" ht="19.8" customHeight="1" x14ac:dyDescent="0.2">
      <c r="A54" s="13"/>
      <c r="B54" s="13"/>
      <c r="C54" s="13"/>
      <c r="D54" s="13"/>
      <c r="E54" s="13"/>
      <c r="F54" s="13"/>
      <c r="G54" s="13"/>
      <c r="H54" s="13"/>
    </row>
    <row r="55" spans="1:8" ht="19.8" customHeight="1" x14ac:dyDescent="0.2">
      <c r="A55" s="13"/>
      <c r="B55" s="13"/>
      <c r="C55" s="13"/>
      <c r="D55" s="13"/>
      <c r="E55" s="13"/>
      <c r="F55" s="13"/>
      <c r="G55" s="13"/>
      <c r="H55" s="13"/>
    </row>
    <row r="56" spans="1:8" ht="20.100000000000001" customHeight="1" x14ac:dyDescent="0.2">
      <c r="A56" s="13"/>
      <c r="B56" s="13"/>
      <c r="C56" s="13"/>
      <c r="D56" s="13"/>
      <c r="E56" s="13"/>
      <c r="F56" s="13"/>
      <c r="G56" s="13"/>
      <c r="H56" s="13"/>
    </row>
    <row r="57" spans="1:8" ht="20.100000000000001" customHeight="1" x14ac:dyDescent="0.2">
      <c r="A57" s="267" t="s">
        <v>24</v>
      </c>
      <c r="B57" s="267"/>
      <c r="C57" s="13"/>
      <c r="D57" s="13"/>
      <c r="E57" s="13"/>
      <c r="F57" s="13"/>
      <c r="G57" s="13"/>
      <c r="H57" s="85"/>
    </row>
    <row r="58" spans="1:8" ht="35.1" customHeight="1" x14ac:dyDescent="0.2">
      <c r="A58" s="268" t="s">
        <v>39</v>
      </c>
      <c r="B58" s="268"/>
      <c r="C58" s="268"/>
      <c r="D58" s="268"/>
      <c r="E58" s="268"/>
      <c r="F58" s="268"/>
      <c r="G58" s="268"/>
      <c r="H58" s="266"/>
    </row>
    <row r="59" spans="1:8" ht="20.100000000000001" customHeight="1" thickBot="1" x14ac:dyDescent="0.25">
      <c r="A59" s="269" t="s">
        <v>272</v>
      </c>
      <c r="B59" s="269"/>
      <c r="C59" s="269"/>
      <c r="D59" s="269"/>
      <c r="E59" s="13"/>
      <c r="F59" s="13"/>
      <c r="G59" s="270" t="s">
        <v>511</v>
      </c>
      <c r="H59" s="271"/>
    </row>
    <row r="60" spans="1:8" ht="20.100000000000001" customHeight="1" x14ac:dyDescent="0.2">
      <c r="A60" s="86" t="s">
        <v>11</v>
      </c>
      <c r="B60" s="87" t="s">
        <v>58</v>
      </c>
      <c r="C60" s="87" t="s">
        <v>12</v>
      </c>
      <c r="D60" s="87" t="s">
        <v>25</v>
      </c>
      <c r="E60" s="87" t="s">
        <v>26</v>
      </c>
      <c r="F60" s="87" t="s">
        <v>27</v>
      </c>
      <c r="G60" s="87" t="s">
        <v>28</v>
      </c>
      <c r="H60" s="88" t="s">
        <v>59</v>
      </c>
    </row>
    <row r="61" spans="1:8" ht="20.100000000000001" customHeight="1" x14ac:dyDescent="0.2">
      <c r="A61" s="89">
        <v>41</v>
      </c>
      <c r="B61" s="17" t="s">
        <v>374</v>
      </c>
      <c r="C61" s="17" t="s">
        <v>375</v>
      </c>
      <c r="D61" s="17" t="s">
        <v>376</v>
      </c>
      <c r="E61" s="43" t="s">
        <v>377</v>
      </c>
      <c r="F61" s="17" t="s">
        <v>378</v>
      </c>
      <c r="G61" s="17" t="s">
        <v>379</v>
      </c>
      <c r="H61" s="107" t="s">
        <v>380</v>
      </c>
    </row>
    <row r="62" spans="1:8" ht="20.100000000000001" customHeight="1" x14ac:dyDescent="0.2">
      <c r="A62" s="89">
        <v>42</v>
      </c>
      <c r="B62" s="17" t="s">
        <v>381</v>
      </c>
      <c r="C62" s="17" t="s">
        <v>111</v>
      </c>
      <c r="D62" s="17" t="s">
        <v>382</v>
      </c>
      <c r="E62" s="43" t="s">
        <v>383</v>
      </c>
      <c r="F62" s="17" t="s">
        <v>530</v>
      </c>
      <c r="G62" s="17" t="s">
        <v>384</v>
      </c>
      <c r="H62" s="96" t="s">
        <v>385</v>
      </c>
    </row>
    <row r="63" spans="1:8" ht="20.100000000000001" customHeight="1" x14ac:dyDescent="0.2">
      <c r="A63" s="89">
        <v>43</v>
      </c>
      <c r="B63" s="17" t="s">
        <v>386</v>
      </c>
      <c r="C63" s="17" t="s">
        <v>112</v>
      </c>
      <c r="D63" s="90" t="s">
        <v>505</v>
      </c>
      <c r="E63" s="43" t="s">
        <v>387</v>
      </c>
      <c r="F63" s="17" t="s">
        <v>388</v>
      </c>
      <c r="G63" s="43" t="s">
        <v>389</v>
      </c>
      <c r="H63" s="108" t="s">
        <v>506</v>
      </c>
    </row>
    <row r="64" spans="1:8" ht="20.100000000000001" customHeight="1" x14ac:dyDescent="0.2">
      <c r="A64" s="89">
        <v>44</v>
      </c>
      <c r="B64" s="17" t="s">
        <v>390</v>
      </c>
      <c r="C64" s="17" t="s">
        <v>113</v>
      </c>
      <c r="D64" s="17" t="s">
        <v>425</v>
      </c>
      <c r="E64" s="43" t="s">
        <v>391</v>
      </c>
      <c r="F64" s="17" t="s">
        <v>392</v>
      </c>
      <c r="G64" s="34" t="s">
        <v>393</v>
      </c>
      <c r="H64" s="96" t="s">
        <v>426</v>
      </c>
    </row>
    <row r="65" spans="1:8" ht="20.100000000000001" customHeight="1" x14ac:dyDescent="0.2">
      <c r="A65" s="89">
        <v>45</v>
      </c>
      <c r="B65" s="17" t="s">
        <v>394</v>
      </c>
      <c r="C65" s="17" t="s">
        <v>114</v>
      </c>
      <c r="D65" s="17" t="s">
        <v>395</v>
      </c>
      <c r="E65" s="43" t="s">
        <v>396</v>
      </c>
      <c r="F65" s="17" t="s">
        <v>397</v>
      </c>
      <c r="G65" s="17" t="s">
        <v>398</v>
      </c>
      <c r="H65" s="96" t="s">
        <v>399</v>
      </c>
    </row>
    <row r="66" spans="1:8" ht="20.100000000000001" customHeight="1" x14ac:dyDescent="0.2">
      <c r="A66" s="13"/>
      <c r="B66" s="13"/>
      <c r="C66" s="13"/>
      <c r="D66" s="13"/>
      <c r="E66" s="13"/>
      <c r="F66" s="13"/>
      <c r="G66" s="13"/>
      <c r="H66" s="85"/>
    </row>
    <row r="67" spans="1:8" ht="20.100000000000001" customHeight="1" x14ac:dyDescent="0.15">
      <c r="A67" s="265" t="s">
        <v>373</v>
      </c>
      <c r="B67" s="265"/>
      <c r="C67" s="265"/>
      <c r="D67" s="265"/>
      <c r="E67" s="265"/>
      <c r="F67" s="265"/>
      <c r="G67" s="265"/>
      <c r="H67" s="266"/>
    </row>
    <row r="68" spans="1:8" ht="20.100000000000001" customHeight="1" x14ac:dyDescent="0.2">
      <c r="A68" s="13" t="s">
        <v>40</v>
      </c>
      <c r="B68" s="266" t="s">
        <v>43</v>
      </c>
      <c r="C68" s="266"/>
      <c r="D68" s="266"/>
      <c r="E68" s="266"/>
      <c r="F68" s="266"/>
      <c r="G68" s="266"/>
      <c r="H68" s="266"/>
    </row>
    <row r="69" spans="1:8" x14ac:dyDescent="0.2">
      <c r="A69" s="6"/>
      <c r="B69" s="6"/>
      <c r="C69" s="6"/>
      <c r="D69" s="6"/>
      <c r="E69" s="6"/>
      <c r="F69" s="6"/>
      <c r="G69" s="6"/>
      <c r="H69" s="11"/>
    </row>
    <row r="70" spans="1:8" x14ac:dyDescent="0.2">
      <c r="A70" s="6"/>
      <c r="B70" s="6"/>
      <c r="C70" s="6"/>
      <c r="D70" s="6"/>
      <c r="E70" s="6"/>
      <c r="F70" s="6"/>
      <c r="G70" s="6"/>
      <c r="H70" s="11"/>
    </row>
    <row r="71" spans="1:8" x14ac:dyDescent="0.2">
      <c r="A71" s="6"/>
      <c r="B71" s="6"/>
      <c r="C71" s="6"/>
      <c r="D71" s="6"/>
      <c r="E71" s="6"/>
      <c r="F71" s="6"/>
      <c r="G71" s="6"/>
      <c r="H71" s="11"/>
    </row>
    <row r="72" spans="1:8" x14ac:dyDescent="0.2">
      <c r="A72" s="6"/>
      <c r="B72" s="6"/>
      <c r="C72" s="6"/>
      <c r="D72" s="6"/>
      <c r="E72" s="6"/>
      <c r="F72" s="6"/>
      <c r="G72" s="6"/>
      <c r="H72" s="11"/>
    </row>
    <row r="73" spans="1:8" x14ac:dyDescent="0.2">
      <c r="A73" s="6"/>
      <c r="B73" s="6"/>
      <c r="C73" s="6"/>
      <c r="D73" s="6"/>
      <c r="E73" s="6"/>
      <c r="F73" s="6"/>
      <c r="G73" s="6"/>
      <c r="H73" s="11"/>
    </row>
    <row r="74" spans="1:8" x14ac:dyDescent="0.2">
      <c r="A74" s="6"/>
      <c r="B74" s="6"/>
      <c r="C74" s="6"/>
      <c r="D74" s="6"/>
      <c r="E74" s="6"/>
      <c r="F74" s="6"/>
      <c r="G74" s="6"/>
      <c r="H74" s="11"/>
    </row>
    <row r="75" spans="1:8" x14ac:dyDescent="0.2">
      <c r="A75" s="6"/>
      <c r="B75" s="6"/>
      <c r="C75" s="6"/>
      <c r="D75" s="6"/>
      <c r="E75" s="6"/>
      <c r="F75" s="6"/>
      <c r="G75" s="6"/>
      <c r="H75" s="11"/>
    </row>
    <row r="76" spans="1:8" x14ac:dyDescent="0.2">
      <c r="A76"/>
      <c r="B76"/>
      <c r="C76"/>
      <c r="D76"/>
      <c r="E76"/>
      <c r="F76"/>
      <c r="G76"/>
      <c r="H76" s="12"/>
    </row>
  </sheetData>
  <protectedRanges>
    <protectedRange sqref="B15:C15 B9:G9 E15:G15" name="範囲1_1"/>
    <protectedRange sqref="B11:G11" name="範囲1_1_1"/>
    <protectedRange sqref="B16:G16" name="範囲1_4"/>
    <protectedRange sqref="B8:G8" name="範囲1_7"/>
    <protectedRange sqref="B12:G12" name="範囲1_13"/>
    <protectedRange sqref="B6:G6" name="範囲1_19"/>
    <protectedRange sqref="B13:G13" name="範囲1_21"/>
    <protectedRange sqref="B17:G17" name="範囲1_22"/>
    <protectedRange sqref="B20:G20" name="範囲1_25"/>
    <protectedRange sqref="B23:G23" name="範囲1_26"/>
    <protectedRange sqref="B18:C18 D15 E18:G18" name="範囲1_27"/>
    <protectedRange sqref="B14:G14" name="範囲1_30"/>
    <protectedRange sqref="B19:G19" name="範囲1_31"/>
    <protectedRange sqref="B22:G22" name="範囲1_33"/>
    <protectedRange sqref="B21:G21" name="範囲1_36"/>
    <protectedRange sqref="B7:G7" name="範囲1_37"/>
    <protectedRange sqref="B24:G24" name="範囲1_38"/>
    <protectedRange sqref="B10" name="範囲1_39"/>
    <protectedRange sqref="D10:G10" name="範囲1_18_3"/>
    <protectedRange sqref="H6" name="範囲1_1_3"/>
    <protectedRange sqref="B25:G25" name="範囲1_18"/>
    <protectedRange sqref="D18" name="範囲1_20"/>
    <protectedRange sqref="A31:D31 A3:D3" name="範囲1_2"/>
    <protectedRange sqref="B37:G37" name="範囲1_2_1"/>
    <protectedRange sqref="B39:G39" name="範囲1_3"/>
    <protectedRange sqref="B44:G44" name="範囲1_5"/>
    <protectedRange sqref="B36:C36 E36:G36" name="範囲1_6"/>
    <protectedRange sqref="B38:G38" name="範囲1_10"/>
    <protectedRange sqref="B50:G50" name="範囲1_11"/>
    <protectedRange sqref="B40:G40" name="範囲1_14"/>
    <protectedRange sqref="B46:G46" name="範囲1_15"/>
    <protectedRange sqref="B47:G47" name="範囲1_16"/>
    <protectedRange sqref="B41:G41" name="範囲1_17"/>
    <protectedRange sqref="B51:G51" name="範囲1_24"/>
    <protectedRange sqref="B33:G33" name="範囲1_1_2"/>
    <protectedRange sqref="B45:G45" name="範囲1_29"/>
    <protectedRange sqref="B34:G34" name="範囲1_32"/>
    <protectedRange sqref="B43:G43" name="範囲1_34"/>
    <protectedRange sqref="B42:G42" name="範囲1_35"/>
    <protectedRange sqref="B35:F35" name="範囲1_40"/>
    <protectedRange sqref="G35" name="範囲1_18_1"/>
    <protectedRange sqref="A59:D59" name="範囲1_8"/>
    <protectedRange sqref="B63:G63" name="範囲1_8_1"/>
    <protectedRange sqref="B64:G64" name="範囲1_9"/>
    <protectedRange sqref="B65:G65" name="範囲1_12"/>
    <protectedRange sqref="B61:G61" name="範囲1_1_1_1"/>
    <protectedRange sqref="B62:G62" name="範囲1_41"/>
    <protectedRange sqref="D36" name="範囲1_23"/>
  </protectedRanges>
  <mergeCells count="18">
    <mergeCell ref="A1:B1"/>
    <mergeCell ref="A3:D3"/>
    <mergeCell ref="A26:H26"/>
    <mergeCell ref="B27:H27"/>
    <mergeCell ref="G3:H3"/>
    <mergeCell ref="A2:H2"/>
    <mergeCell ref="A29:B29"/>
    <mergeCell ref="A30:H30"/>
    <mergeCell ref="A31:D31"/>
    <mergeCell ref="G31:H31"/>
    <mergeCell ref="A52:H52"/>
    <mergeCell ref="A67:H67"/>
    <mergeCell ref="B68:H68"/>
    <mergeCell ref="B53:H53"/>
    <mergeCell ref="A57:B57"/>
    <mergeCell ref="A58:H58"/>
    <mergeCell ref="A59:D59"/>
    <mergeCell ref="G59:H59"/>
  </mergeCells>
  <phoneticPr fontId="2"/>
  <dataValidations count="2">
    <dataValidation imeMode="halfAlpha" allowBlank="1" showInputMessage="1" showErrorMessage="1" sqref="F5:F8 F10:F25 F33:F51 F61:F65" xr:uid="{492ADBA8-0614-4099-9947-06CABF8F48CB}"/>
    <dataValidation allowBlank="1" showErrorMessage="1" sqref="F9" xr:uid="{9A9BE7A7-140A-4160-9371-523AB0B048B0}">
      <formula1>0</formula1>
      <formula2>0</formula2>
    </dataValidation>
  </dataValidations>
  <hyperlinks>
    <hyperlink ref="H9" r:id="rId1" xr:uid="{8EA3B75D-B97B-4CDC-AD85-E4512FF86D98}"/>
    <hyperlink ref="H12" r:id="rId2" xr:uid="{8590C60F-E45A-456A-8CAE-6384F080E0AA}"/>
    <hyperlink ref="H5" r:id="rId3" xr:uid="{FC9C5868-2A32-41B5-8772-E9D56A28BA88}"/>
    <hyperlink ref="H10" r:id="rId4" xr:uid="{984A8DD4-D8B8-4D8F-9847-12C302C80461}"/>
    <hyperlink ref="H11" r:id="rId5" xr:uid="{91930B81-9936-4F7C-BF95-32FA6A46F8AA}"/>
    <hyperlink ref="H7" r:id="rId6" xr:uid="{228962A1-A90F-441E-B796-CA99705597C5}"/>
    <hyperlink ref="H23" r:id="rId7" xr:uid="{CF1C7531-66DB-4837-B7E5-B11E614163F9}"/>
    <hyperlink ref="H24" r:id="rId8" xr:uid="{14B04280-C5E3-4C3B-B81B-AC01DBFEB73D}"/>
    <hyperlink ref="H19" r:id="rId9" xr:uid="{AB597444-9191-4C55-A323-1680ADECD450}"/>
    <hyperlink ref="H14" r:id="rId10" xr:uid="{21717579-F6B2-45C7-AA61-7491CBF9202D}"/>
    <hyperlink ref="H20" r:id="rId11" xr:uid="{C4FE3FB6-5A6C-4A52-854B-DE7CF84B560F}"/>
    <hyperlink ref="H17" r:id="rId12" xr:uid="{2E413426-6C53-4D7D-88ED-4651A021DFDB}"/>
    <hyperlink ref="H13" r:id="rId13" xr:uid="{E473261A-B2BB-48EB-8F23-5184F606B082}"/>
    <hyperlink ref="H8" r:id="rId14" xr:uid="{EE35C3EE-9E82-4D64-BA54-1FADF8825189}"/>
    <hyperlink ref="H15" r:id="rId15" xr:uid="{9CF987F1-8997-4166-814B-92A2900E3D8B}"/>
    <hyperlink ref="H21" r:id="rId16" xr:uid="{DCC52CD2-956A-4195-94DB-26F1AD4F2155}"/>
    <hyperlink ref="H22" r:id="rId17" xr:uid="{C9E4BD8C-4697-48A1-992D-74C83BFA8F94}"/>
    <hyperlink ref="H25" r:id="rId18" xr:uid="{5789194B-78C4-4422-813A-6B3C1F69B17F}"/>
    <hyperlink ref="H47" r:id="rId19" xr:uid="{5EEA895D-8009-4AD3-9D00-729D030195B6}"/>
    <hyperlink ref="H40" r:id="rId20" xr:uid="{2BEEA1E6-276A-4327-A7B8-453203BD8190}"/>
    <hyperlink ref="H44" r:id="rId21" xr:uid="{4088637C-0578-4A31-9AEF-55BDD442F9AC}"/>
    <hyperlink ref="H43" r:id="rId22" xr:uid="{94F5427A-E680-4406-A262-A917CD4903B5}"/>
    <hyperlink ref="H35" r:id="rId23" xr:uid="{ACD46BF0-F422-4E53-881C-A14B64C6B95F}"/>
    <hyperlink ref="H45" r:id="rId24" xr:uid="{FC796635-6BA9-4F39-B51F-E421467D7B09}"/>
    <hyperlink ref="H46" r:id="rId25" xr:uid="{93A80E14-C16E-4089-8237-F9843602BDFE}"/>
    <hyperlink ref="H39" r:id="rId26" xr:uid="{744A8BA4-89A1-4D81-80A6-92723E0185A5}"/>
    <hyperlink ref="H41" r:id="rId27" xr:uid="{8A9ED37B-0C35-412F-8E1C-6A9B8DDAAB4B}"/>
    <hyperlink ref="H42" r:id="rId28" xr:uid="{B328C78E-6797-40D9-A5C8-1B0AF2FD222F}"/>
    <hyperlink ref="H49" r:id="rId29" xr:uid="{F11A83E7-C372-4EC4-B185-91BA8523B709}"/>
    <hyperlink ref="H48" r:id="rId30" xr:uid="{623C7F0C-DB01-4948-A8DF-1A2D47A1AA0D}"/>
    <hyperlink ref="H62" r:id="rId31" xr:uid="{B2016E0B-9589-4578-9839-2FE5548F6FD4}"/>
    <hyperlink ref="H65" r:id="rId32" xr:uid="{007BE42E-25DC-4F50-A6BE-C7432D1DD4C9}"/>
    <hyperlink ref="H63" r:id="rId33" xr:uid="{D01B10FD-3BE1-4391-A034-08A1F8DC120A}"/>
    <hyperlink ref="H16" r:id="rId34" xr:uid="{6EF32BB8-5EE5-469B-B630-D4C71E048141}"/>
    <hyperlink ref="H36" r:id="rId35" xr:uid="{8A755112-98F1-4E6F-B982-C023891B0C0B}"/>
    <hyperlink ref="H38" r:id="rId36" xr:uid="{40043D55-BD35-4708-95A2-4D277AB39725}"/>
  </hyperlinks>
  <printOptions horizontalCentered="1"/>
  <pageMargins left="0" right="0" top="0.59055118110236227" bottom="0.59055118110236227" header="0.51181102362204722" footer="0.51181102362204722"/>
  <pageSetup paperSize="9" scale="94" orientation="landscape" r:id="rId3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様式1</vt:lpstr>
      <vt:lpstr>様式２</vt:lpstr>
      <vt:lpstr>様式３</vt:lpstr>
      <vt:lpstr>様式４</vt:lpstr>
      <vt:lpstr>様式５</vt:lpstr>
      <vt:lpstr>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年金5</dc:creator>
  <cp:lastModifiedBy>消防協会 熊本県</cp:lastModifiedBy>
  <cp:lastPrinted>2024-10-17T01:28:16Z</cp:lastPrinted>
  <dcterms:created xsi:type="dcterms:W3CDTF">2003-08-08T06:06:19Z</dcterms:created>
  <dcterms:modified xsi:type="dcterms:W3CDTF">2024-10-17T01:28:19Z</dcterms:modified>
</cp:coreProperties>
</file>